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7700" activeTab="0"/>
  </bookViews>
  <sheets>
    <sheet name="Summary" sheetId="1" r:id="rId1"/>
    <sheet name="Breakdown" sheetId="2" r:id="rId2"/>
  </sheets>
  <definedNames/>
  <calcPr fullCalcOnLoad="1"/>
</workbook>
</file>

<file path=xl/sharedStrings.xml><?xml version="1.0" encoding="utf-8"?>
<sst xmlns="http://schemas.openxmlformats.org/spreadsheetml/2006/main" count="290" uniqueCount="108">
  <si>
    <t>Total</t>
  </si>
  <si>
    <t>Top Fuel</t>
  </si>
  <si>
    <t>Round One</t>
  </si>
  <si>
    <t>Round Two</t>
  </si>
  <si>
    <t>Race</t>
  </si>
  <si>
    <t>Qualifying</t>
  </si>
  <si>
    <t>Low ET</t>
  </si>
  <si>
    <t>Top Speed</t>
  </si>
  <si>
    <t>Top Alcohol</t>
  </si>
  <si>
    <t>Top Doorslammer</t>
  </si>
  <si>
    <t>Pro Stock</t>
  </si>
  <si>
    <t>Pro Stock Motorcycle</t>
  </si>
  <si>
    <t>Chris Porter</t>
  </si>
  <si>
    <t>Round Three</t>
  </si>
  <si>
    <t>Mark Drew</t>
  </si>
  <si>
    <t>Round Five</t>
  </si>
  <si>
    <t>Round Four</t>
  </si>
  <si>
    <t>ANDRA Drag Racing Series Summary</t>
  </si>
  <si>
    <t>Low Et</t>
  </si>
  <si>
    <t>Round Six</t>
  </si>
  <si>
    <t>Round Seven</t>
  </si>
  <si>
    <t>Round Eight</t>
  </si>
  <si>
    <t>Round Nine</t>
  </si>
  <si>
    <t>Greg Durack</t>
  </si>
  <si>
    <t>Round Ten</t>
  </si>
  <si>
    <t>Top Fuel Motorcycle</t>
  </si>
  <si>
    <t>Mark Ashelford</t>
  </si>
  <si>
    <t>Ian Ashelford</t>
  </si>
  <si>
    <t>Terry Burnett</t>
  </si>
  <si>
    <t>Gary Phillips</t>
  </si>
  <si>
    <t>Murray O'Connor</t>
  </si>
  <si>
    <t>John Zappia</t>
  </si>
  <si>
    <t>Stuart Bishop</t>
  </si>
  <si>
    <t>Martyn Dack</t>
  </si>
  <si>
    <t>Maurice Fabietti</t>
  </si>
  <si>
    <t>Grant O'Rourke</t>
  </si>
  <si>
    <t>Pino Priolo</t>
  </si>
  <si>
    <t>Peter Kapiris</t>
  </si>
  <si>
    <t>Wayne Keys</t>
  </si>
  <si>
    <t>Pat Carbone</t>
  </si>
  <si>
    <t>Daniel Gregorini</t>
  </si>
  <si>
    <t>Mark Chapman</t>
  </si>
  <si>
    <t>Chris Matheson</t>
  </si>
  <si>
    <t>Shane Catalano</t>
  </si>
  <si>
    <t>Steve Aldridge</t>
  </si>
  <si>
    <t>Ryan Moresby</t>
  </si>
  <si>
    <t>Ben Stevens</t>
  </si>
  <si>
    <t>Wayne McGuinness</t>
  </si>
  <si>
    <t>Les Holden</t>
  </si>
  <si>
    <t>Tony Wood</t>
  </si>
  <si>
    <t>Peter Vanderaa</t>
  </si>
  <si>
    <t>Danny Makin</t>
  </si>
  <si>
    <t>Craig Glassby</t>
  </si>
  <si>
    <t>Rob Pilkington</t>
  </si>
  <si>
    <t>John Cannuli</t>
  </si>
  <si>
    <t>Debbie O'Rourke</t>
  </si>
  <si>
    <t>Anthony Begley</t>
  </si>
  <si>
    <t>Robert Ambrousi</t>
  </si>
  <si>
    <t>Stephen Del Caro</t>
  </si>
  <si>
    <t>Shane Weston</t>
  </si>
  <si>
    <t>Aaron Deery</t>
  </si>
  <si>
    <t>Mark Belleri</t>
  </si>
  <si>
    <t>Paul Cannuli</t>
  </si>
  <si>
    <t>Owen Ducker</t>
  </si>
  <si>
    <t>Wayne Newby</t>
  </si>
  <si>
    <t>Damien Harris</t>
  </si>
  <si>
    <t>Phil Lamattina</t>
  </si>
  <si>
    <t>John Lamattina</t>
  </si>
  <si>
    <t>Mark Sheehan</t>
  </si>
  <si>
    <t>Steven Reed</t>
  </si>
  <si>
    <t>Gary Busch</t>
  </si>
  <si>
    <t>Frank Intini</t>
  </si>
  <si>
    <t>Bill Goonan</t>
  </si>
  <si>
    <t>Maurice Allen</t>
  </si>
  <si>
    <t>Ryan Learmonth</t>
  </si>
  <si>
    <t>Scott White</t>
  </si>
  <si>
    <t>Locky Ireland</t>
  </si>
  <si>
    <t>Glen Wooster</t>
  </si>
  <si>
    <t>Lee Bektash</t>
  </si>
  <si>
    <t>Emilio Spinozzi</t>
  </si>
  <si>
    <t>Steven Read</t>
  </si>
  <si>
    <t>Cory McClenathan</t>
  </si>
  <si>
    <t>Mark Mariani</t>
  </si>
  <si>
    <t>Peter Xiberras</t>
  </si>
  <si>
    <t>Jon Sting</t>
  </si>
  <si>
    <t>Jamie Noonan</t>
  </si>
  <si>
    <t>Darren Fry</t>
  </si>
  <si>
    <t>Peter Zelow</t>
  </si>
  <si>
    <t>Wayne Price</t>
  </si>
  <si>
    <t>Gavin Spann</t>
  </si>
  <si>
    <t>Phil Parker</t>
  </si>
  <si>
    <t>Neville Smith</t>
  </si>
  <si>
    <t>Darian Guillory</t>
  </si>
  <si>
    <t>Nino Cavallo</t>
  </si>
  <si>
    <t>Aaron Tremayne</t>
  </si>
  <si>
    <t>Tyronne Tremayne</t>
  </si>
  <si>
    <t>Jodi Racco</t>
  </si>
  <si>
    <t>Bill Perdikaris</t>
  </si>
  <si>
    <t>Brian Pursell</t>
  </si>
  <si>
    <t>Brad Lemberg</t>
  </si>
  <si>
    <t>Luke Crowley</t>
  </si>
  <si>
    <t>Ben Bray</t>
  </si>
  <si>
    <t>Russ Pavey</t>
  </si>
  <si>
    <t>Geoff Gradden</t>
  </si>
  <si>
    <t>Jason Donnelly</t>
  </si>
  <si>
    <t>Johnny Roso</t>
  </si>
  <si>
    <t>Jeff Wilson</t>
  </si>
  <si>
    <t>Robin Taylor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</si>
</sst>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4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9C0006"/>
      <name val="Calibri"/>
      <family val="2"/>
    </font>
    <font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4" fillId="26" borderId="0" xfId="39" applyAlignment="1">
      <alignment/>
    </xf>
    <xf numFmtId="0" fontId="0" fillId="33" borderId="0" xfId="0" applyFill="1" applyAlignment="1">
      <alignment/>
    </xf>
    <xf numFmtId="0" fontId="27" fillId="0" borderId="0" xfId="46" applyAlignment="1">
      <alignment/>
    </xf>
    <xf numFmtId="0" fontId="41" fillId="0" borderId="0" xfId="39" applyFont="1" applyFill="1" applyAlignment="1">
      <alignment/>
    </xf>
    <xf numFmtId="0" fontId="24" fillId="26" borderId="0" xfId="39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46" applyFont="1" applyAlignment="1">
      <alignment/>
    </xf>
    <xf numFmtId="0" fontId="22" fillId="0" borderId="0" xfId="46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24" fillId="26" borderId="10" xfId="39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7" fillId="0" borderId="10" xfId="46" applyBorder="1" applyAlignment="1">
      <alignment/>
    </xf>
    <xf numFmtId="0" fontId="22" fillId="0" borderId="10" xfId="46" applyFont="1" applyBorder="1" applyAlignment="1">
      <alignment/>
    </xf>
    <xf numFmtId="0" fontId="42" fillId="0" borderId="10" xfId="46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22" fillId="34" borderId="0" xfId="46" applyFont="1" applyFill="1" applyAlignment="1">
      <alignment/>
    </xf>
    <xf numFmtId="0" fontId="22" fillId="34" borderId="10" xfId="46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9" fillId="35" borderId="0" xfId="0" applyFont="1" applyFill="1" applyAlignment="1">
      <alignment/>
    </xf>
    <xf numFmtId="0" fontId="0" fillId="34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0</xdr:rowOff>
    </xdr:from>
    <xdr:to>
      <xdr:col>2</xdr:col>
      <xdr:colOff>962025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4000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09"/>
  <sheetViews>
    <sheetView tabSelected="1" workbookViewId="0" topLeftCell="A1">
      <selection activeCell="A11" sqref="A11"/>
    </sheetView>
  </sheetViews>
  <sheetFormatPr defaultColWidth="8.8515625" defaultRowHeight="15"/>
  <cols>
    <col min="1" max="1" width="18.7109375" style="0" customWidth="1"/>
    <col min="2" max="2" width="29.421875" style="0" customWidth="1"/>
    <col min="3" max="3" width="26.421875" style="0" customWidth="1"/>
  </cols>
  <sheetData>
    <row r="5" ht="15">
      <c r="F5" s="7"/>
    </row>
    <row r="7" spans="1:7" ht="27.75">
      <c r="A7" s="5" t="s">
        <v>17</v>
      </c>
      <c r="B7" s="5"/>
      <c r="C7" s="5"/>
      <c r="D7" s="4"/>
      <c r="E7" s="4"/>
      <c r="F7" s="4"/>
      <c r="G7" s="4"/>
    </row>
    <row r="8" spans="1:3" ht="13.5">
      <c r="A8" s="6" t="s">
        <v>1</v>
      </c>
      <c r="B8" s="6"/>
      <c r="C8" s="6" t="s">
        <v>0</v>
      </c>
    </row>
    <row r="9" spans="1:3" ht="13.5">
      <c r="A9" s="29" t="str">
        <f>Breakdown!A3</f>
        <v>Damien Harris</v>
      </c>
      <c r="B9" s="29"/>
      <c r="C9" s="29">
        <f>Breakdown!AP3</f>
        <v>206</v>
      </c>
    </row>
    <row r="10" spans="1:3" ht="13.5">
      <c r="A10" s="7" t="str">
        <f>Breakdown!A4</f>
        <v>Wayne Newby</v>
      </c>
      <c r="B10" s="7"/>
      <c r="C10" s="7">
        <f>Breakdown!AP4</f>
        <v>177</v>
      </c>
    </row>
    <row r="11" spans="1:3" ht="13.5">
      <c r="A11" s="7" t="str">
        <f>Breakdown!A5</f>
        <v>Phil Lamattina</v>
      </c>
      <c r="B11" s="7"/>
      <c r="C11" s="7">
        <f>Breakdown!AP5</f>
        <v>132</v>
      </c>
    </row>
    <row r="12" spans="1:3" ht="13.5">
      <c r="A12" s="7" t="str">
        <f>Breakdown!A6</f>
        <v>Anthony Begley</v>
      </c>
      <c r="B12" s="7"/>
      <c r="C12" s="7">
        <f>Breakdown!AP6</f>
        <v>114</v>
      </c>
    </row>
    <row r="13" spans="1:3" ht="13.5">
      <c r="A13" s="7" t="str">
        <f>Breakdown!A7</f>
        <v>Cory McClenathan</v>
      </c>
      <c r="B13" s="7"/>
      <c r="C13" s="7">
        <f>Breakdown!AP7</f>
        <v>111</v>
      </c>
    </row>
    <row r="14" spans="1:3" ht="13.5">
      <c r="A14" s="7" t="str">
        <f>Breakdown!A8</f>
        <v>Mark Sheehan</v>
      </c>
      <c r="B14" s="7"/>
      <c r="C14" s="7">
        <f>Breakdown!AP8</f>
        <v>100</v>
      </c>
    </row>
    <row r="15" spans="1:3" ht="13.5">
      <c r="A15" s="7" t="str">
        <f>Breakdown!A9</f>
        <v>John Lamattina</v>
      </c>
      <c r="B15" s="7"/>
      <c r="C15" s="7">
        <f>Breakdown!AP9</f>
        <v>96</v>
      </c>
    </row>
    <row r="16" spans="1:3" ht="13.5">
      <c r="A16" s="7" t="str">
        <f>Breakdown!A10</f>
        <v>Mark Mariani</v>
      </c>
      <c r="B16" s="7"/>
      <c r="C16" s="7">
        <f>Breakdown!AP10</f>
        <v>65</v>
      </c>
    </row>
    <row r="17" spans="1:3" ht="13.5">
      <c r="A17" s="7" t="str">
        <f>Breakdown!A11</f>
        <v>Steven Read</v>
      </c>
      <c r="B17" s="7"/>
      <c r="C17" s="7">
        <f>Breakdown!AP11</f>
        <v>48</v>
      </c>
    </row>
    <row r="18" spans="1:3" ht="13.5">
      <c r="A18" s="7" t="str">
        <f>Breakdown!A12</f>
        <v>Peter Xiberras</v>
      </c>
      <c r="B18" s="7"/>
      <c r="C18" s="7">
        <f>Breakdown!AP12</f>
        <v>44</v>
      </c>
    </row>
    <row r="19" spans="1:3" ht="13.5">
      <c r="A19" s="7"/>
      <c r="B19" s="7"/>
      <c r="C19" s="7"/>
    </row>
    <row r="20" spans="1:3" ht="13.5">
      <c r="A20" s="7"/>
      <c r="B20" s="10"/>
      <c r="C20" s="7"/>
    </row>
    <row r="21" spans="1:3" ht="13.5">
      <c r="A21" s="6" t="s">
        <v>8</v>
      </c>
      <c r="B21" s="6"/>
      <c r="C21" s="6" t="s">
        <v>0</v>
      </c>
    </row>
    <row r="22" spans="1:3" ht="13.5">
      <c r="A22" s="29" t="str">
        <f>Breakdown!A19</f>
        <v>Gary Phillips</v>
      </c>
      <c r="B22" s="29"/>
      <c r="C22" s="29">
        <f>Breakdown!AD19</f>
        <v>246</v>
      </c>
    </row>
    <row r="23" spans="1:3" ht="13.5">
      <c r="A23" s="7" t="str">
        <f>Breakdown!A20</f>
        <v>John Cannuli</v>
      </c>
      <c r="B23" s="7"/>
      <c r="C23" s="7">
        <f>Breakdown!AD20</f>
        <v>236</v>
      </c>
    </row>
    <row r="24" spans="1:3" ht="13.5">
      <c r="A24" s="7" t="str">
        <f>Breakdown!A21</f>
        <v>Steven Reed</v>
      </c>
      <c r="B24" s="7"/>
      <c r="C24" s="7">
        <f>Breakdown!AD21</f>
        <v>154</v>
      </c>
    </row>
    <row r="25" spans="1:3" ht="13.5">
      <c r="A25" s="7" t="str">
        <f>Breakdown!A22</f>
        <v>Robert Ambrousi</v>
      </c>
      <c r="B25" s="7"/>
      <c r="C25" s="7">
        <f>Breakdown!AD22</f>
        <v>126</v>
      </c>
    </row>
    <row r="26" spans="1:3" ht="13.5">
      <c r="A26" s="7" t="str">
        <f>Breakdown!A23</f>
        <v>Jamie Noonan</v>
      </c>
      <c r="B26" s="7"/>
      <c r="C26" s="7">
        <f>Breakdown!AD23</f>
        <v>105</v>
      </c>
    </row>
    <row r="27" spans="1:3" ht="13.5">
      <c r="A27" s="7" t="str">
        <f>Breakdown!A24</f>
        <v>Craig Glassby</v>
      </c>
      <c r="B27" s="7"/>
      <c r="C27" s="7">
        <f>Breakdown!AD24</f>
        <v>91</v>
      </c>
    </row>
    <row r="28" spans="1:3" ht="13.5">
      <c r="A28" s="7" t="str">
        <f>Breakdown!A25</f>
        <v>Debbie O'Rourke</v>
      </c>
      <c r="B28" s="7"/>
      <c r="C28" s="7">
        <f>Breakdown!AD25</f>
        <v>89</v>
      </c>
    </row>
    <row r="29" spans="1:3" ht="13.5">
      <c r="A29" s="7" t="str">
        <f>Breakdown!A26</f>
        <v>Rob Pilkington</v>
      </c>
      <c r="B29" s="7"/>
      <c r="C29" s="7">
        <f>Breakdown!AD26</f>
        <v>65</v>
      </c>
    </row>
    <row r="30" spans="1:3" ht="13.5">
      <c r="A30" s="7" t="str">
        <f>Breakdown!A27</f>
        <v>Jon Sting</v>
      </c>
      <c r="B30" s="7"/>
      <c r="C30" s="7">
        <f>Breakdown!AD27</f>
        <v>46</v>
      </c>
    </row>
    <row r="31" spans="1:3" ht="13.5">
      <c r="A31" s="7" t="str">
        <f>Breakdown!A28</f>
        <v>Gary Busch</v>
      </c>
      <c r="B31" s="7"/>
      <c r="C31" s="7">
        <f>Breakdown!AD28</f>
        <v>44</v>
      </c>
    </row>
    <row r="32" spans="1:3" ht="13.5">
      <c r="A32" s="7" t="str">
        <f>Breakdown!A29</f>
        <v>Darren Fry</v>
      </c>
      <c r="B32" s="7"/>
      <c r="C32" s="7">
        <f>Breakdown!AD29</f>
        <v>44</v>
      </c>
    </row>
    <row r="33" spans="1:3" ht="13.5">
      <c r="A33" s="7" t="str">
        <f>Breakdown!A30</f>
        <v>Aaron Deery</v>
      </c>
      <c r="B33" s="7"/>
      <c r="C33" s="7">
        <f>Breakdown!AD30</f>
        <v>43</v>
      </c>
    </row>
    <row r="34" spans="1:3" ht="13.5">
      <c r="A34" s="7" t="str">
        <f>Breakdown!A31</f>
        <v>Anthony Begley</v>
      </c>
      <c r="B34" s="7"/>
      <c r="C34" s="7">
        <f>Breakdown!AD31</f>
        <v>42</v>
      </c>
    </row>
    <row r="35" spans="1:3" ht="13.5">
      <c r="A35" s="7" t="str">
        <f>Breakdown!A32</f>
        <v>Peter Zelow</v>
      </c>
      <c r="B35" s="7"/>
      <c r="C35" s="7">
        <f>Breakdown!AD32</f>
        <v>42</v>
      </c>
    </row>
    <row r="36" spans="1:3" ht="13.5">
      <c r="A36" s="7" t="str">
        <f>Breakdown!A33</f>
        <v>Stephen Del Caro</v>
      </c>
      <c r="B36" s="7"/>
      <c r="C36" s="7">
        <f>Breakdown!AD33</f>
        <v>41</v>
      </c>
    </row>
    <row r="37" spans="1:3" ht="13.5">
      <c r="A37" s="7" t="str">
        <f>Breakdown!A34</f>
        <v>Wayne Price</v>
      </c>
      <c r="B37" s="7"/>
      <c r="C37" s="7">
        <f>Breakdown!AD34</f>
        <v>41</v>
      </c>
    </row>
    <row r="38" spans="1:3" ht="13.5">
      <c r="A38" s="7" t="str">
        <f>Breakdown!A35</f>
        <v>Frank Intini</v>
      </c>
      <c r="B38" s="7"/>
      <c r="C38" s="7">
        <f>Breakdown!AD35</f>
        <v>22</v>
      </c>
    </row>
    <row r="39" spans="1:3" ht="13.5">
      <c r="A39" s="7" t="str">
        <f>Breakdown!A36</f>
        <v>Shane Weston</v>
      </c>
      <c r="B39" s="7"/>
      <c r="C39" s="7">
        <f>Breakdown!AD36</f>
        <v>20</v>
      </c>
    </row>
    <row r="40" spans="1:3" ht="13.5">
      <c r="A40" s="7"/>
      <c r="B40" s="7"/>
      <c r="C40" s="7"/>
    </row>
    <row r="41" spans="1:3" ht="13.5">
      <c r="A41" s="6" t="s">
        <v>9</v>
      </c>
      <c r="B41" s="6"/>
      <c r="C41" s="6" t="s">
        <v>0</v>
      </c>
    </row>
    <row r="42" spans="1:3" s="11" customFormat="1" ht="13.5">
      <c r="A42" s="29" t="str">
        <f>Breakdown!A39</f>
        <v>John Zappia</v>
      </c>
      <c r="B42" s="30"/>
      <c r="C42" s="29">
        <f>Breakdown!AL39</f>
        <v>471</v>
      </c>
    </row>
    <row r="43" spans="1:3" ht="13.5">
      <c r="A43" s="7" t="str">
        <f>Breakdown!A40</f>
        <v>Maurice Fabietti</v>
      </c>
      <c r="B43" s="7"/>
      <c r="C43" s="7">
        <f>Breakdown!AL40</f>
        <v>217</v>
      </c>
    </row>
    <row r="44" spans="1:3" ht="13.5">
      <c r="A44" s="7" t="str">
        <f>Breakdown!A41</f>
        <v>Martyn Dack</v>
      </c>
      <c r="B44" s="7"/>
      <c r="C44" s="7">
        <f>Breakdown!AL41</f>
        <v>199</v>
      </c>
    </row>
    <row r="45" spans="1:3" ht="13.5">
      <c r="A45" s="7" t="str">
        <f>Breakdown!A42</f>
        <v>Grant O'Rourke</v>
      </c>
      <c r="B45" s="7"/>
      <c r="C45" s="7">
        <f>Breakdown!AL42</f>
        <v>192</v>
      </c>
    </row>
    <row r="46" spans="1:3" ht="13.5">
      <c r="A46" s="7" t="str">
        <f>Breakdown!A43</f>
        <v>Pino Priolo</v>
      </c>
      <c r="B46" s="7"/>
      <c r="C46" s="7">
        <f>Breakdown!AL43</f>
        <v>185</v>
      </c>
    </row>
    <row r="47" spans="1:3" ht="13.5">
      <c r="A47" s="7" t="str">
        <f>Breakdown!A44</f>
        <v>Peter Kapiris</v>
      </c>
      <c r="B47" s="7"/>
      <c r="C47" s="7">
        <f>Breakdown!AL44</f>
        <v>171</v>
      </c>
    </row>
    <row r="48" spans="1:3" ht="13.5">
      <c r="A48" s="7" t="str">
        <f>Breakdown!A45</f>
        <v>Daniel Gregorini</v>
      </c>
      <c r="B48" s="7"/>
      <c r="C48" s="7">
        <f>Breakdown!AL45</f>
        <v>150</v>
      </c>
    </row>
    <row r="49" spans="1:3" ht="13.5">
      <c r="A49" s="7" t="str">
        <f>Breakdown!A46</f>
        <v>Mark Belleri</v>
      </c>
      <c r="B49" s="7"/>
      <c r="C49" s="7">
        <f>Breakdown!AL46</f>
        <v>109</v>
      </c>
    </row>
    <row r="50" spans="1:3" ht="13.5">
      <c r="A50" s="7" t="str">
        <f>Breakdown!A47</f>
        <v>Stuart Bishop</v>
      </c>
      <c r="B50" s="7"/>
      <c r="C50" s="7">
        <f>Breakdown!AL47</f>
        <v>104</v>
      </c>
    </row>
    <row r="51" spans="1:3" ht="13.5">
      <c r="A51" s="7" t="str">
        <f>Breakdown!A48</f>
        <v>Wayne Keys</v>
      </c>
      <c r="B51" s="7"/>
      <c r="C51" s="7">
        <f>Breakdown!AL48</f>
        <v>88</v>
      </c>
    </row>
    <row r="52" spans="1:3" ht="13.5">
      <c r="A52" s="7" t="str">
        <f>Breakdown!A49</f>
        <v>Pat Carbone</v>
      </c>
      <c r="B52" s="7"/>
      <c r="C52" s="7">
        <f>Breakdown!AL49</f>
        <v>86</v>
      </c>
    </row>
    <row r="53" spans="1:3" ht="13.5">
      <c r="A53" s="7" t="str">
        <f>Breakdown!A50</f>
        <v>Ben Bray</v>
      </c>
      <c r="B53" s="7"/>
      <c r="C53" s="7">
        <f>Breakdown!AL50</f>
        <v>86</v>
      </c>
    </row>
    <row r="54" spans="1:3" ht="13.5">
      <c r="A54" s="7" t="str">
        <f>Breakdown!A51</f>
        <v>Paul Cannuli</v>
      </c>
      <c r="B54" s="7"/>
      <c r="C54" s="7">
        <f>Breakdown!AL51</f>
        <v>82</v>
      </c>
    </row>
    <row r="55" spans="1:3" ht="13.5">
      <c r="A55" s="7" t="str">
        <f>Breakdown!A52</f>
        <v>Murray O'Connor</v>
      </c>
      <c r="B55" s="7"/>
      <c r="C55" s="7">
        <f>Breakdown!AL52</f>
        <v>62</v>
      </c>
    </row>
    <row r="56" spans="1:3" ht="13.5">
      <c r="A56" s="7" t="str">
        <f>Breakdown!A53</f>
        <v>Bill Goonan</v>
      </c>
      <c r="B56" s="7"/>
      <c r="C56" s="7">
        <f>Breakdown!AL53</f>
        <v>61</v>
      </c>
    </row>
    <row r="57" spans="1:3" ht="13.5">
      <c r="A57" s="7" t="str">
        <f>Breakdown!A54</f>
        <v>Shane Catalano</v>
      </c>
      <c r="B57" s="7"/>
      <c r="C57" s="7">
        <f>Breakdown!AL54</f>
        <v>60</v>
      </c>
    </row>
    <row r="58" spans="1:3" ht="13.5">
      <c r="A58" s="7" t="str">
        <f>Breakdown!A55</f>
        <v>Russ Pavey</v>
      </c>
      <c r="B58" s="7"/>
      <c r="C58" s="7">
        <f>Breakdown!AL55</f>
        <v>41</v>
      </c>
    </row>
    <row r="59" spans="1:3" ht="13.5">
      <c r="A59" s="7" t="str">
        <f>Breakdown!A56</f>
        <v>Mark Chapman</v>
      </c>
      <c r="B59" s="7"/>
      <c r="C59" s="7">
        <f>Breakdown!AL56</f>
        <v>40</v>
      </c>
    </row>
    <row r="60" spans="1:3" ht="13.5">
      <c r="A60" s="7" t="str">
        <f>Breakdown!A57</f>
        <v>Steve Aldridge</v>
      </c>
      <c r="B60" s="7"/>
      <c r="C60" s="7">
        <f>Breakdown!AL57</f>
        <v>40</v>
      </c>
    </row>
    <row r="61" spans="1:3" ht="13.5">
      <c r="A61" s="7" t="str">
        <f>Breakdown!A58</f>
        <v>Ryan Moresby</v>
      </c>
      <c r="B61" s="7"/>
      <c r="C61" s="7">
        <f>Breakdown!AL58</f>
        <v>40</v>
      </c>
    </row>
    <row r="62" spans="1:3" ht="13.5">
      <c r="A62" s="7" t="str">
        <f>Breakdown!A59</f>
        <v>Gary Phillips</v>
      </c>
      <c r="B62" s="7"/>
      <c r="C62" s="7">
        <f>Breakdown!AL59</f>
        <v>20</v>
      </c>
    </row>
    <row r="63" spans="1:3" ht="13.5">
      <c r="A63" s="7" t="str">
        <f>Breakdown!A60</f>
        <v>Owen Ducker</v>
      </c>
      <c r="B63" s="7"/>
      <c r="C63" s="7">
        <f>Breakdown!AL60</f>
        <v>20</v>
      </c>
    </row>
    <row r="64" spans="1:3" ht="13.5">
      <c r="A64" s="7" t="str">
        <f>Breakdown!A61</f>
        <v>Geoff Gradden</v>
      </c>
      <c r="B64" s="7"/>
      <c r="C64" s="7">
        <f>Breakdown!AL61</f>
        <v>20</v>
      </c>
    </row>
    <row r="65" spans="1:3" ht="13.5">
      <c r="A65" s="7" t="str">
        <f>Breakdown!A62</f>
        <v>Jason Donnelly</v>
      </c>
      <c r="B65" s="7"/>
      <c r="C65" s="7">
        <f>Breakdown!AL62</f>
        <v>20</v>
      </c>
    </row>
    <row r="66" spans="1:3" ht="13.5">
      <c r="A66" s="7" t="str">
        <f>Breakdown!A63</f>
        <v>Johnny Roso</v>
      </c>
      <c r="B66" s="7"/>
      <c r="C66" s="7">
        <f>Breakdown!AL63</f>
        <v>20</v>
      </c>
    </row>
    <row r="67" spans="1:3" ht="13.5">
      <c r="A67" s="7" t="str">
        <f>Breakdown!A64</f>
        <v>Jeff Wilson</v>
      </c>
      <c r="B67" s="7"/>
      <c r="C67" s="7">
        <f>Breakdown!AL64</f>
        <v>20</v>
      </c>
    </row>
    <row r="68" spans="1:3" ht="13.5">
      <c r="A68" s="7" t="str">
        <f>Breakdown!A65</f>
        <v>Robin Taylor</v>
      </c>
      <c r="B68" s="7"/>
      <c r="C68" s="7">
        <f>Breakdown!AL65</f>
        <v>20</v>
      </c>
    </row>
    <row r="69" spans="1:3" ht="13.5">
      <c r="A69" s="7"/>
      <c r="B69" s="7"/>
      <c r="C69" s="7"/>
    </row>
    <row r="70" spans="1:3" ht="13.5">
      <c r="A70" s="6" t="s">
        <v>25</v>
      </c>
      <c r="B70" s="6"/>
      <c r="C70" s="6" t="s">
        <v>0</v>
      </c>
    </row>
    <row r="71" spans="1:3" s="11" customFormat="1" ht="13.5">
      <c r="A71" s="29" t="str">
        <f>Breakdown!A68</f>
        <v>Mark Drew</v>
      </c>
      <c r="B71" s="29"/>
      <c r="C71" s="29">
        <f>Breakdown!Z68</f>
        <v>343</v>
      </c>
    </row>
    <row r="72" spans="1:3" ht="13.5">
      <c r="A72" s="7" t="str">
        <f>Breakdown!A69</f>
        <v>Chris Porter</v>
      </c>
      <c r="B72" s="7"/>
      <c r="C72" s="7">
        <f>Breakdown!Z69</f>
        <v>214</v>
      </c>
    </row>
    <row r="73" spans="1:3" ht="13.5">
      <c r="A73" s="7" t="str">
        <f>Breakdown!A70</f>
        <v>Chris Matheson</v>
      </c>
      <c r="B73" s="7"/>
      <c r="C73" s="7">
        <f>Breakdown!Z70</f>
        <v>203</v>
      </c>
    </row>
    <row r="74" spans="1:3" ht="13.5">
      <c r="A74" s="7" t="str">
        <f>Breakdown!A71</f>
        <v>Greg Durack</v>
      </c>
      <c r="B74" s="7"/>
      <c r="C74" s="7">
        <f>Breakdown!Z71</f>
        <v>125</v>
      </c>
    </row>
    <row r="75" spans="1:3" ht="13.5">
      <c r="A75" s="7" t="str">
        <f>Breakdown!A72</f>
        <v>Ben Stevens</v>
      </c>
      <c r="B75" s="7"/>
      <c r="C75" s="7">
        <f>Breakdown!Z72</f>
        <v>116</v>
      </c>
    </row>
    <row r="76" spans="1:3" ht="13.5">
      <c r="A76" s="7" t="str">
        <f>Breakdown!A73</f>
        <v>Terry Burnett</v>
      </c>
      <c r="B76" s="7"/>
      <c r="C76" s="7">
        <f>Breakdown!Z73</f>
        <v>108</v>
      </c>
    </row>
    <row r="77" spans="1:3" ht="13.5">
      <c r="A77" s="7" t="str">
        <f>Breakdown!A74</f>
        <v>Les Holden</v>
      </c>
      <c r="B77" s="7"/>
      <c r="C77" s="7">
        <f>Breakdown!Z74</f>
        <v>98</v>
      </c>
    </row>
    <row r="78" spans="1:3" ht="13.5">
      <c r="A78" s="7" t="str">
        <f>Breakdown!A75</f>
        <v>Darian Guillory</v>
      </c>
      <c r="B78" s="7"/>
      <c r="C78" s="7">
        <f>Breakdown!Z75</f>
        <v>82</v>
      </c>
    </row>
    <row r="79" spans="1:3" ht="13.5">
      <c r="A79" s="7" t="str">
        <f>Breakdown!A76</f>
        <v>Phil Parker</v>
      </c>
      <c r="B79" s="7"/>
      <c r="C79" s="7">
        <f>Breakdown!Z76</f>
        <v>66</v>
      </c>
    </row>
    <row r="80" spans="1:3" ht="13.5">
      <c r="A80" s="7" t="str">
        <f>Breakdown!A77</f>
        <v>Mark Ashelford</v>
      </c>
      <c r="B80" s="7"/>
      <c r="C80" s="7">
        <f>Breakdown!Z77</f>
        <v>64</v>
      </c>
    </row>
    <row r="81" spans="1:3" ht="13.5">
      <c r="A81" s="7" t="str">
        <f>Breakdown!A78</f>
        <v>Gavin Spann</v>
      </c>
      <c r="B81" s="7"/>
      <c r="C81" s="7">
        <f>Breakdown!Z78</f>
        <v>47</v>
      </c>
    </row>
    <row r="82" spans="1:3" ht="13.5">
      <c r="A82" s="7" t="str">
        <f>Breakdown!A79</f>
        <v>Ian Ashelford</v>
      </c>
      <c r="B82" s="7"/>
      <c r="C82" s="7">
        <f>Breakdown!Z79</f>
        <v>46</v>
      </c>
    </row>
    <row r="83" spans="1:3" ht="13.5">
      <c r="A83" s="7" t="str">
        <f>Breakdown!A80</f>
        <v>Danny Makin</v>
      </c>
      <c r="B83" s="7"/>
      <c r="C83" s="7">
        <f>Breakdown!Z80</f>
        <v>45</v>
      </c>
    </row>
    <row r="84" spans="1:3" ht="13.5">
      <c r="A84" s="7" t="str">
        <f>Breakdown!A81</f>
        <v>Neville Smith</v>
      </c>
      <c r="B84" s="7"/>
      <c r="C84" s="7">
        <f>Breakdown!Z81</f>
        <v>43</v>
      </c>
    </row>
    <row r="85" spans="1:3" ht="13.5">
      <c r="A85" s="7" t="str">
        <f>Breakdown!A82</f>
        <v>Wayne McGuinness</v>
      </c>
      <c r="B85" s="7"/>
      <c r="C85" s="7">
        <f>Breakdown!Z82</f>
        <v>42</v>
      </c>
    </row>
    <row r="86" spans="1:3" ht="13.5">
      <c r="A86" s="7" t="str">
        <f>Breakdown!A83</f>
        <v>Tony Wood</v>
      </c>
      <c r="B86" s="7"/>
      <c r="C86" s="7">
        <f>Breakdown!Z83</f>
        <v>20</v>
      </c>
    </row>
    <row r="87" spans="1:3" ht="13.5">
      <c r="A87" s="7" t="str">
        <f>Breakdown!A84</f>
        <v>Peter Vanderaa</v>
      </c>
      <c r="B87" s="7"/>
      <c r="C87" s="7">
        <f>Breakdown!Z84</f>
        <v>20</v>
      </c>
    </row>
    <row r="88" spans="1:3" ht="13.5">
      <c r="A88" s="7"/>
      <c r="B88" s="7"/>
      <c r="C88" s="7"/>
    </row>
    <row r="89" spans="1:3" ht="13.5">
      <c r="A89" s="11"/>
      <c r="B89" s="7"/>
      <c r="C89" s="7"/>
    </row>
    <row r="90" spans="1:3" ht="13.5">
      <c r="A90" s="6" t="s">
        <v>10</v>
      </c>
      <c r="B90" s="6"/>
      <c r="C90" s="6" t="s">
        <v>0</v>
      </c>
    </row>
    <row r="91" spans="1:3" s="11" customFormat="1" ht="13.5">
      <c r="A91" s="29" t="str">
        <f>Breakdown!A87</f>
        <v>Lee Bektash</v>
      </c>
      <c r="B91" s="29"/>
      <c r="C91" s="29">
        <f>Breakdown!V87</f>
        <v>118</v>
      </c>
    </row>
    <row r="92" spans="1:3" s="11" customFormat="1" ht="13.5">
      <c r="A92" s="7" t="str">
        <f>Breakdown!A88</f>
        <v>Nino Cavallo</v>
      </c>
      <c r="B92" s="7"/>
      <c r="C92" s="7">
        <f>Breakdown!V88</f>
        <v>106</v>
      </c>
    </row>
    <row r="93" spans="1:3" s="11" customFormat="1" ht="13.5">
      <c r="A93" s="7" t="str">
        <f>Breakdown!A89</f>
        <v>Emilio Spinozzi</v>
      </c>
      <c r="B93" s="7"/>
      <c r="C93" s="7">
        <f>Breakdown!V89</f>
        <v>87</v>
      </c>
    </row>
    <row r="94" spans="1:3" s="11" customFormat="1" ht="13.5">
      <c r="A94" s="7" t="str">
        <f>Breakdown!A90</f>
        <v>Tyronne Tremayne</v>
      </c>
      <c r="B94" s="7"/>
      <c r="C94" s="7">
        <f>Breakdown!V90</f>
        <v>64</v>
      </c>
    </row>
    <row r="95" spans="1:3" s="11" customFormat="1" ht="13.5">
      <c r="A95" s="7" t="str">
        <f>Breakdown!A91</f>
        <v>Aaron Tremayne</v>
      </c>
      <c r="B95" s="7"/>
      <c r="C95" s="7">
        <f>Breakdown!V91</f>
        <v>45</v>
      </c>
    </row>
    <row r="96" spans="1:3" s="11" customFormat="1" ht="13.5">
      <c r="A96" s="7" t="str">
        <f>Breakdown!A92</f>
        <v>Jodi Racco</v>
      </c>
      <c r="B96" s="7"/>
      <c r="C96" s="7">
        <f>Breakdown!V92</f>
        <v>43</v>
      </c>
    </row>
    <row r="97" spans="1:3" s="11" customFormat="1" ht="13.5">
      <c r="A97" s="7" t="str">
        <f>Breakdown!A93</f>
        <v>Bill Perdikaris</v>
      </c>
      <c r="B97" s="7"/>
      <c r="C97" s="7">
        <f>Breakdown!V93</f>
        <v>42</v>
      </c>
    </row>
    <row r="98" spans="1:3" s="11" customFormat="1" ht="13.5">
      <c r="A98" s="7" t="str">
        <f>Breakdown!A94</f>
        <v>Brian Pursell</v>
      </c>
      <c r="B98" s="7"/>
      <c r="C98" s="7">
        <f>Breakdown!V94</f>
        <v>41</v>
      </c>
    </row>
    <row r="99" spans="1:3" s="11" customFormat="1" ht="13.5">
      <c r="A99" s="7"/>
      <c r="B99" s="7"/>
      <c r="C99" s="7"/>
    </row>
    <row r="100" spans="1:3" ht="14.25" customHeight="1">
      <c r="A100" s="7"/>
      <c r="B100" s="7"/>
      <c r="C100" s="7"/>
    </row>
    <row r="101" spans="1:3" ht="14.25" customHeight="1">
      <c r="A101" s="6" t="s">
        <v>11</v>
      </c>
      <c r="B101" s="6"/>
      <c r="C101" s="6" t="s">
        <v>0</v>
      </c>
    </row>
    <row r="102" spans="1:3" s="11" customFormat="1" ht="14.25" customHeight="1">
      <c r="A102" s="29" t="str">
        <f>Breakdown!A99</f>
        <v>Maurice Allen</v>
      </c>
      <c r="B102" s="29"/>
      <c r="C102" s="29">
        <f>Breakdown!V99</f>
        <v>165</v>
      </c>
    </row>
    <row r="103" spans="1:3" ht="14.25" customHeight="1">
      <c r="A103" s="7" t="str">
        <f>Breakdown!A100</f>
        <v>Ryan Learmonth</v>
      </c>
      <c r="C103" s="7">
        <f>Breakdown!V100</f>
        <v>151</v>
      </c>
    </row>
    <row r="104" spans="1:3" ht="14.25" customHeight="1">
      <c r="A104" s="7" t="str">
        <f>Breakdown!A101</f>
        <v>Brad Lemberg</v>
      </c>
      <c r="C104" s="7">
        <f>Breakdown!V101</f>
        <v>113</v>
      </c>
    </row>
    <row r="105" spans="1:3" ht="14.25" customHeight="1">
      <c r="A105" s="7" t="str">
        <f>Breakdown!A102</f>
        <v>Scott White</v>
      </c>
      <c r="C105" s="7">
        <f>Breakdown!V102</f>
        <v>112</v>
      </c>
    </row>
    <row r="106" spans="1:3" ht="14.25" customHeight="1">
      <c r="A106" s="7" t="str">
        <f>Breakdown!A103</f>
        <v>Locky Ireland</v>
      </c>
      <c r="C106" s="7">
        <f>Breakdown!V103</f>
        <v>110</v>
      </c>
    </row>
    <row r="107" spans="1:3" ht="14.25" customHeight="1">
      <c r="A107" s="7" t="str">
        <f>Breakdown!A104</f>
        <v>Glen Wooster</v>
      </c>
      <c r="C107" s="7">
        <f>Breakdown!V104</f>
        <v>107</v>
      </c>
    </row>
    <row r="108" spans="1:3" ht="14.25" customHeight="1">
      <c r="A108" s="7" t="str">
        <f>Breakdown!A105</f>
        <v>Luke Crowley</v>
      </c>
      <c r="C108" s="7">
        <f>Breakdown!V105</f>
        <v>67</v>
      </c>
    </row>
    <row r="109" ht="14.25" customHeight="1">
      <c r="A109" s="7"/>
    </row>
    <row r="110" ht="14.25" customHeight="1"/>
    <row r="111" ht="14.25" customHeight="1"/>
    <row r="112" ht="14.25" customHeight="1"/>
  </sheetData>
  <sheetProtection/>
  <printOptions/>
  <pageMargins left="0.25" right="0.25" top="0.75" bottom="0.75" header="0.3" footer="0.3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5"/>
  <sheetViews>
    <sheetView zoomScale="90" zoomScaleNormal="90" workbookViewId="0" topLeftCell="A70">
      <pane xSplit="1" topLeftCell="P1" activePane="topRight" state="frozen"/>
      <selection pane="topLeft" activeCell="A1" sqref="A1"/>
      <selection pane="topRight" activeCell="T96" sqref="T96"/>
    </sheetView>
  </sheetViews>
  <sheetFormatPr defaultColWidth="8.8515625" defaultRowHeight="15"/>
  <cols>
    <col min="1" max="1" width="21.421875" style="0" customWidth="1"/>
    <col min="2" max="2" width="6.8515625" style="0" customWidth="1"/>
    <col min="3" max="3" width="11.421875" style="0" customWidth="1"/>
    <col min="4" max="4" width="7.7109375" style="0" customWidth="1"/>
    <col min="5" max="5" width="10.8515625" style="0" customWidth="1"/>
    <col min="6" max="6" width="10.00390625" style="0" customWidth="1"/>
    <col min="7" max="7" width="11.8515625" style="0" customWidth="1"/>
    <col min="8" max="8" width="7.00390625" style="0" bestFit="1" customWidth="1"/>
    <col min="9" max="9" width="10.28125" style="0" bestFit="1" customWidth="1"/>
    <col min="10" max="10" width="9.140625" style="0" customWidth="1"/>
    <col min="11" max="11" width="12.00390625" style="0" customWidth="1"/>
    <col min="12" max="12" width="9.140625" style="0" customWidth="1"/>
    <col min="13" max="13" width="10.28125" style="0" bestFit="1" customWidth="1"/>
    <col min="14" max="14" width="9.140625" style="0" customWidth="1"/>
    <col min="15" max="15" width="12.28125" style="0" customWidth="1"/>
    <col min="16" max="16" width="9.140625" style="0" customWidth="1"/>
    <col min="17" max="17" width="12.00390625" style="0" customWidth="1"/>
    <col min="18" max="18" width="9.140625" style="0" customWidth="1"/>
    <col min="19" max="19" width="11.28125" style="0" customWidth="1"/>
    <col min="20" max="20" width="9.140625" style="0" customWidth="1"/>
    <col min="21" max="21" width="10.8515625" style="0" customWidth="1"/>
    <col min="22" max="22" width="9.140625" style="0" customWidth="1"/>
    <col min="23" max="23" width="11.140625" style="0" customWidth="1"/>
    <col min="24" max="24" width="9.140625" style="0" customWidth="1"/>
    <col min="25" max="25" width="12.421875" style="0" customWidth="1"/>
    <col min="26" max="26" width="9.140625" style="0" customWidth="1"/>
    <col min="27" max="27" width="12.00390625" style="0" customWidth="1"/>
    <col min="28" max="28" width="9.140625" style="0" customWidth="1"/>
    <col min="29" max="29" width="11.421875" style="0" customWidth="1"/>
    <col min="30" max="30" width="9.140625" style="0" customWidth="1"/>
    <col min="31" max="31" width="11.140625" style="0" customWidth="1"/>
    <col min="32" max="32" width="9.140625" style="0" customWidth="1"/>
    <col min="33" max="33" width="11.421875" style="0" customWidth="1"/>
    <col min="34" max="34" width="9.140625" style="0" customWidth="1"/>
    <col min="35" max="35" width="11.28125" style="0" bestFit="1" customWidth="1"/>
    <col min="36" max="36" width="9.140625" style="0" customWidth="1"/>
    <col min="37" max="37" width="11.421875" style="0" bestFit="1" customWidth="1"/>
    <col min="38" max="38" width="9.140625" style="0" customWidth="1"/>
    <col min="39" max="39" width="12.00390625" style="0" customWidth="1"/>
    <col min="40" max="40" width="9.7109375" style="0" customWidth="1"/>
    <col min="41" max="41" width="13.421875" style="0" customWidth="1"/>
    <col min="42" max="42" width="9.140625" style="0" customWidth="1"/>
  </cols>
  <sheetData>
    <row r="1" spans="1:42" ht="13.5">
      <c r="A1" s="1"/>
      <c r="B1" s="1" t="s">
        <v>2</v>
      </c>
      <c r="C1" s="1"/>
      <c r="D1" s="1"/>
      <c r="E1" s="12"/>
      <c r="F1" s="1" t="s">
        <v>3</v>
      </c>
      <c r="G1" s="1"/>
      <c r="H1" s="1"/>
      <c r="I1" s="12"/>
      <c r="J1" s="1" t="s">
        <v>13</v>
      </c>
      <c r="K1" s="1"/>
      <c r="L1" s="1"/>
      <c r="M1" s="12"/>
      <c r="N1" s="1" t="s">
        <v>16</v>
      </c>
      <c r="O1" s="1"/>
      <c r="P1" s="1"/>
      <c r="Q1" s="12"/>
      <c r="R1" s="1" t="s">
        <v>15</v>
      </c>
      <c r="S1" s="1"/>
      <c r="T1" s="1"/>
      <c r="U1" s="12"/>
      <c r="V1" s="1" t="s">
        <v>19</v>
      </c>
      <c r="W1" s="1"/>
      <c r="X1" s="1"/>
      <c r="Y1" s="12"/>
      <c r="Z1" s="1" t="s">
        <v>20</v>
      </c>
      <c r="AA1" s="1"/>
      <c r="AB1" s="1"/>
      <c r="AC1" s="12"/>
      <c r="AD1" s="1" t="s">
        <v>21</v>
      </c>
      <c r="AE1" s="1"/>
      <c r="AF1" s="1"/>
      <c r="AG1" s="12"/>
      <c r="AH1" s="1" t="s">
        <v>22</v>
      </c>
      <c r="AI1" s="1"/>
      <c r="AJ1" s="1"/>
      <c r="AK1" s="12"/>
      <c r="AL1" s="1" t="s">
        <v>24</v>
      </c>
      <c r="AM1" s="1"/>
      <c r="AN1" s="1"/>
      <c r="AO1" s="1"/>
      <c r="AP1" s="1"/>
    </row>
    <row r="2" spans="1:42" ht="13.5">
      <c r="A2" s="2" t="s">
        <v>1</v>
      </c>
      <c r="B2" s="2" t="s">
        <v>4</v>
      </c>
      <c r="C2" s="2" t="s">
        <v>5</v>
      </c>
      <c r="D2" s="2" t="s">
        <v>6</v>
      </c>
      <c r="E2" s="13" t="s">
        <v>7</v>
      </c>
      <c r="F2" s="2" t="s">
        <v>4</v>
      </c>
      <c r="G2" s="2" t="s">
        <v>5</v>
      </c>
      <c r="H2" s="2" t="s">
        <v>6</v>
      </c>
      <c r="I2" s="13" t="s">
        <v>7</v>
      </c>
      <c r="J2" s="2" t="s">
        <v>4</v>
      </c>
      <c r="K2" s="2" t="s">
        <v>5</v>
      </c>
      <c r="L2" s="2" t="s">
        <v>6</v>
      </c>
      <c r="M2" s="13" t="s">
        <v>7</v>
      </c>
      <c r="N2" s="2" t="s">
        <v>4</v>
      </c>
      <c r="O2" s="2" t="s">
        <v>5</v>
      </c>
      <c r="P2" s="2" t="s">
        <v>6</v>
      </c>
      <c r="Q2" s="13" t="s">
        <v>7</v>
      </c>
      <c r="R2" s="2" t="s">
        <v>4</v>
      </c>
      <c r="S2" s="2" t="s">
        <v>5</v>
      </c>
      <c r="T2" s="2" t="s">
        <v>6</v>
      </c>
      <c r="U2" s="13" t="s">
        <v>7</v>
      </c>
      <c r="V2" s="2" t="s">
        <v>4</v>
      </c>
      <c r="W2" s="2" t="s">
        <v>5</v>
      </c>
      <c r="X2" s="2" t="s">
        <v>6</v>
      </c>
      <c r="Y2" s="13" t="s">
        <v>7</v>
      </c>
      <c r="Z2" s="2" t="s">
        <v>4</v>
      </c>
      <c r="AA2" s="2" t="s">
        <v>5</v>
      </c>
      <c r="AB2" s="2" t="s">
        <v>6</v>
      </c>
      <c r="AC2" s="13" t="s">
        <v>7</v>
      </c>
      <c r="AD2" s="2" t="s">
        <v>4</v>
      </c>
      <c r="AE2" s="2" t="s">
        <v>5</v>
      </c>
      <c r="AF2" s="2" t="s">
        <v>6</v>
      </c>
      <c r="AG2" s="13" t="s">
        <v>7</v>
      </c>
      <c r="AH2" s="2" t="s">
        <v>4</v>
      </c>
      <c r="AI2" s="2" t="s">
        <v>5</v>
      </c>
      <c r="AJ2" s="2" t="s">
        <v>6</v>
      </c>
      <c r="AK2" s="13" t="s">
        <v>7</v>
      </c>
      <c r="AL2" s="2" t="s">
        <v>4</v>
      </c>
      <c r="AM2" s="2" t="s">
        <v>5</v>
      </c>
      <c r="AN2" s="2" t="s">
        <v>6</v>
      </c>
      <c r="AO2" s="2" t="s">
        <v>7</v>
      </c>
      <c r="AP2" s="2" t="s">
        <v>0</v>
      </c>
    </row>
    <row r="3" spans="1:42" ht="13.5">
      <c r="A3" t="s">
        <v>65</v>
      </c>
      <c r="B3">
        <v>60</v>
      </c>
      <c r="C3">
        <v>7</v>
      </c>
      <c r="E3" s="14"/>
      <c r="F3">
        <v>60</v>
      </c>
      <c r="G3">
        <v>5</v>
      </c>
      <c r="H3">
        <v>3</v>
      </c>
      <c r="I3" s="14">
        <v>3</v>
      </c>
      <c r="J3" s="20">
        <v>60</v>
      </c>
      <c r="K3">
        <v>3</v>
      </c>
      <c r="M3" s="14">
        <v>5</v>
      </c>
      <c r="Q3" s="14"/>
      <c r="U3" s="14"/>
      <c r="Y3" s="14"/>
      <c r="AC3" s="14"/>
      <c r="AG3" s="14"/>
      <c r="AK3" s="14"/>
      <c r="AP3">
        <f aca="true" t="shared" si="0" ref="AP3:AP12">SUM(B3:AO3)</f>
        <v>206</v>
      </c>
    </row>
    <row r="4" spans="1:42" ht="13.5">
      <c r="A4" t="s">
        <v>64</v>
      </c>
      <c r="B4">
        <v>42</v>
      </c>
      <c r="C4">
        <v>8</v>
      </c>
      <c r="D4">
        <v>3</v>
      </c>
      <c r="E4" s="14"/>
      <c r="F4">
        <v>36</v>
      </c>
      <c r="G4">
        <v>7</v>
      </c>
      <c r="I4" s="14"/>
      <c r="J4">
        <v>80</v>
      </c>
      <c r="K4">
        <v>1</v>
      </c>
      <c r="M4" s="14"/>
      <c r="Q4" s="14"/>
      <c r="U4" s="14"/>
      <c r="Y4" s="14"/>
      <c r="AC4" s="14"/>
      <c r="AG4" s="14"/>
      <c r="AK4" s="14"/>
      <c r="AP4">
        <f t="shared" si="0"/>
        <v>177</v>
      </c>
    </row>
    <row r="5" spans="1:42" ht="13.5">
      <c r="A5" t="s">
        <v>66</v>
      </c>
      <c r="B5">
        <v>48</v>
      </c>
      <c r="C5">
        <v>5</v>
      </c>
      <c r="E5" s="14">
        <v>3</v>
      </c>
      <c r="F5">
        <v>48</v>
      </c>
      <c r="G5">
        <v>8</v>
      </c>
      <c r="I5" s="14"/>
      <c r="J5" s="20">
        <v>20</v>
      </c>
      <c r="M5" s="14"/>
      <c r="Q5" s="14"/>
      <c r="U5" s="14"/>
      <c r="Y5" s="14"/>
      <c r="AC5" s="14"/>
      <c r="AG5" s="14"/>
      <c r="AK5" s="14"/>
      <c r="AP5">
        <f t="shared" si="0"/>
        <v>132</v>
      </c>
    </row>
    <row r="6" spans="1:42" ht="13.5">
      <c r="A6" t="s">
        <v>56</v>
      </c>
      <c r="B6">
        <v>36</v>
      </c>
      <c r="C6">
        <v>3</v>
      </c>
      <c r="E6" s="14"/>
      <c r="F6">
        <v>24</v>
      </c>
      <c r="G6">
        <v>4</v>
      </c>
      <c r="I6" s="14"/>
      <c r="J6">
        <v>40</v>
      </c>
      <c r="K6">
        <v>7</v>
      </c>
      <c r="M6" s="14"/>
      <c r="Q6" s="14"/>
      <c r="U6" s="14"/>
      <c r="Y6" s="14"/>
      <c r="AC6" s="14"/>
      <c r="AG6" s="14"/>
      <c r="AK6" s="14"/>
      <c r="AP6">
        <f t="shared" si="0"/>
        <v>114</v>
      </c>
    </row>
    <row r="7" spans="1:42" ht="13.5">
      <c r="A7" t="s">
        <v>81</v>
      </c>
      <c r="E7" s="14"/>
      <c r="I7" s="14"/>
      <c r="J7">
        <v>100</v>
      </c>
      <c r="K7">
        <v>6</v>
      </c>
      <c r="L7">
        <v>5</v>
      </c>
      <c r="M7" s="14"/>
      <c r="Q7" s="14"/>
      <c r="U7" s="14"/>
      <c r="Y7" s="14"/>
      <c r="AC7" s="14"/>
      <c r="AG7" s="14"/>
      <c r="AK7" s="14"/>
      <c r="AP7">
        <f t="shared" si="0"/>
        <v>111</v>
      </c>
    </row>
    <row r="8" spans="1:42" ht="13.5">
      <c r="A8" t="s">
        <v>68</v>
      </c>
      <c r="B8">
        <v>24</v>
      </c>
      <c r="C8">
        <v>6</v>
      </c>
      <c r="E8" s="14"/>
      <c r="F8">
        <v>24</v>
      </c>
      <c r="G8">
        <v>3</v>
      </c>
      <c r="I8" s="14"/>
      <c r="J8">
        <v>40</v>
      </c>
      <c r="K8">
        <v>3</v>
      </c>
      <c r="M8" s="14"/>
      <c r="Q8" s="14"/>
      <c r="U8" s="14"/>
      <c r="Y8" s="14"/>
      <c r="AC8" s="14"/>
      <c r="AG8" s="14"/>
      <c r="AK8" s="14"/>
      <c r="AP8">
        <f t="shared" si="0"/>
        <v>100</v>
      </c>
    </row>
    <row r="9" spans="1:42" ht="13.5">
      <c r="A9" t="s">
        <v>67</v>
      </c>
      <c r="B9">
        <v>24</v>
      </c>
      <c r="C9">
        <v>4</v>
      </c>
      <c r="E9" s="14"/>
      <c r="F9">
        <v>42</v>
      </c>
      <c r="G9">
        <v>6</v>
      </c>
      <c r="I9" s="14"/>
      <c r="J9">
        <v>20</v>
      </c>
      <c r="M9" s="14"/>
      <c r="Q9" s="14"/>
      <c r="U9" s="14"/>
      <c r="Y9" s="14"/>
      <c r="AC9" s="14"/>
      <c r="AG9" s="14"/>
      <c r="AK9" s="14"/>
      <c r="AP9">
        <f t="shared" si="0"/>
        <v>96</v>
      </c>
    </row>
    <row r="10" spans="1:42" ht="13.5">
      <c r="A10" t="s">
        <v>82</v>
      </c>
      <c r="E10" s="14"/>
      <c r="I10" s="14"/>
      <c r="J10">
        <v>60</v>
      </c>
      <c r="K10">
        <v>5</v>
      </c>
      <c r="M10" s="14"/>
      <c r="Q10" s="14"/>
      <c r="U10" s="14"/>
      <c r="Y10" s="14"/>
      <c r="AC10" s="14"/>
      <c r="AG10" s="14"/>
      <c r="AK10" s="14"/>
      <c r="AP10">
        <f t="shared" si="0"/>
        <v>65</v>
      </c>
    </row>
    <row r="11" spans="1:42" ht="13.5">
      <c r="A11" t="s">
        <v>80</v>
      </c>
      <c r="E11" s="14"/>
      <c r="I11" s="14"/>
      <c r="J11">
        <v>40</v>
      </c>
      <c r="K11">
        <v>8</v>
      </c>
      <c r="M11" s="14"/>
      <c r="Q11" s="14"/>
      <c r="U11" s="14"/>
      <c r="Y11" s="14"/>
      <c r="AC11" s="14"/>
      <c r="AG11" s="14"/>
      <c r="AK11" s="14"/>
      <c r="AP11">
        <f t="shared" si="0"/>
        <v>48</v>
      </c>
    </row>
    <row r="12" spans="1:42" ht="13.5">
      <c r="A12" t="s">
        <v>83</v>
      </c>
      <c r="E12" s="14"/>
      <c r="I12" s="14"/>
      <c r="J12">
        <v>40</v>
      </c>
      <c r="K12">
        <v>4</v>
      </c>
      <c r="M12" s="14"/>
      <c r="Q12" s="14"/>
      <c r="U12" s="14"/>
      <c r="Y12" s="14"/>
      <c r="AC12" s="14"/>
      <c r="AG12" s="14"/>
      <c r="AK12" s="14"/>
      <c r="AP12">
        <f t="shared" si="0"/>
        <v>44</v>
      </c>
    </row>
    <row r="13" spans="5:37" ht="13.5">
      <c r="E13" s="14"/>
      <c r="I13" s="14"/>
      <c r="M13" s="14"/>
      <c r="Q13" s="14"/>
      <c r="U13" s="14"/>
      <c r="Y13" s="14"/>
      <c r="AC13" s="14"/>
      <c r="AG13" s="14"/>
      <c r="AK13" s="14"/>
    </row>
    <row r="14" spans="5:37" ht="13.5">
      <c r="E14" s="14"/>
      <c r="I14" s="14"/>
      <c r="M14" s="14"/>
      <c r="Q14" s="14"/>
      <c r="U14" s="14"/>
      <c r="Y14" s="14"/>
      <c r="AC14" s="14"/>
      <c r="AG14" s="14"/>
      <c r="AK14" s="14"/>
    </row>
    <row r="15" spans="5:37" ht="13.5">
      <c r="E15" s="14"/>
      <c r="I15" s="14"/>
      <c r="M15" s="14"/>
      <c r="Q15" s="14"/>
      <c r="U15" s="14"/>
      <c r="Y15" s="14"/>
      <c r="AC15" s="14"/>
      <c r="AG15" s="14"/>
      <c r="AK15" s="14"/>
    </row>
    <row r="16" spans="5:37" ht="13.5">
      <c r="E16" s="14"/>
      <c r="I16" s="14"/>
      <c r="M16" s="14"/>
      <c r="Q16" s="14"/>
      <c r="U16" s="14"/>
      <c r="Y16" s="14"/>
      <c r="AC16" s="14"/>
      <c r="AG16" s="14"/>
      <c r="AK16" s="14"/>
    </row>
    <row r="17" spans="5:37" ht="13.5">
      <c r="E17" s="14"/>
      <c r="I17" s="14"/>
      <c r="M17" s="14"/>
      <c r="Q17" s="14"/>
      <c r="U17" s="14"/>
      <c r="Y17" s="14"/>
      <c r="AC17" s="14"/>
      <c r="AG17" s="14"/>
      <c r="AK17" s="14"/>
    </row>
    <row r="18" spans="1:30" ht="13.5">
      <c r="A18" s="2" t="s">
        <v>8</v>
      </c>
      <c r="B18" s="2" t="s">
        <v>4</v>
      </c>
      <c r="C18" s="2" t="s">
        <v>5</v>
      </c>
      <c r="D18" s="2" t="s">
        <v>6</v>
      </c>
      <c r="E18" s="13" t="s">
        <v>7</v>
      </c>
      <c r="F18" s="2" t="s">
        <v>4</v>
      </c>
      <c r="G18" s="2" t="s">
        <v>5</v>
      </c>
      <c r="H18" s="2" t="s">
        <v>6</v>
      </c>
      <c r="I18" s="13" t="s">
        <v>7</v>
      </c>
      <c r="J18" s="2" t="s">
        <v>4</v>
      </c>
      <c r="K18" s="2" t="s">
        <v>5</v>
      </c>
      <c r="L18" s="2" t="s">
        <v>6</v>
      </c>
      <c r="M18" s="13" t="s">
        <v>7</v>
      </c>
      <c r="N18" s="2" t="s">
        <v>4</v>
      </c>
      <c r="O18" s="2" t="s">
        <v>5</v>
      </c>
      <c r="P18" s="2" t="s">
        <v>6</v>
      </c>
      <c r="Q18" s="13" t="s">
        <v>7</v>
      </c>
      <c r="R18" s="2" t="s">
        <v>4</v>
      </c>
      <c r="S18" s="2" t="s">
        <v>5</v>
      </c>
      <c r="T18" s="2" t="s">
        <v>6</v>
      </c>
      <c r="U18" s="13" t="s">
        <v>7</v>
      </c>
      <c r="V18" s="2" t="s">
        <v>4</v>
      </c>
      <c r="W18" s="2" t="s">
        <v>5</v>
      </c>
      <c r="X18" s="2" t="s">
        <v>6</v>
      </c>
      <c r="Y18" s="13" t="s">
        <v>7</v>
      </c>
      <c r="Z18" s="2" t="s">
        <v>4</v>
      </c>
      <c r="AA18" s="2" t="s">
        <v>5</v>
      </c>
      <c r="AB18" s="2" t="s">
        <v>6</v>
      </c>
      <c r="AC18" s="2" t="s">
        <v>7</v>
      </c>
      <c r="AD18" s="2" t="s">
        <v>0</v>
      </c>
    </row>
    <row r="19" spans="1:30" s="7" customFormat="1" ht="13.5">
      <c r="A19" s="7" t="s">
        <v>29</v>
      </c>
      <c r="B19" s="7">
        <v>100</v>
      </c>
      <c r="C19" s="7">
        <v>8</v>
      </c>
      <c r="E19" s="15">
        <v>5</v>
      </c>
      <c r="F19" s="19">
        <v>100</v>
      </c>
      <c r="G19" s="19">
        <v>8</v>
      </c>
      <c r="I19" s="15">
        <v>5</v>
      </c>
      <c r="J19" s="19">
        <v>20</v>
      </c>
      <c r="M19" s="15"/>
      <c r="Q19" s="15"/>
      <c r="U19" s="15"/>
      <c r="Y19" s="15"/>
      <c r="AD19" s="7">
        <f aca="true" t="shared" si="1" ref="AD19:AD36">SUM(B19:AC19)</f>
        <v>246</v>
      </c>
    </row>
    <row r="20" spans="1:30" ht="13.5">
      <c r="A20" t="s">
        <v>54</v>
      </c>
      <c r="B20">
        <v>60</v>
      </c>
      <c r="C20">
        <v>7</v>
      </c>
      <c r="E20" s="14"/>
      <c r="F20">
        <v>80</v>
      </c>
      <c r="G20">
        <v>6</v>
      </c>
      <c r="H20">
        <v>5</v>
      </c>
      <c r="I20" s="14"/>
      <c r="J20" s="20">
        <v>60</v>
      </c>
      <c r="K20">
        <v>8</v>
      </c>
      <c r="L20">
        <v>5</v>
      </c>
      <c r="M20" s="14">
        <v>5</v>
      </c>
      <c r="Q20" s="14"/>
      <c r="U20" s="14"/>
      <c r="Y20" s="14"/>
      <c r="AD20" s="7">
        <f t="shared" si="1"/>
        <v>236</v>
      </c>
    </row>
    <row r="21" spans="1:30" ht="13.5">
      <c r="A21" t="s">
        <v>69</v>
      </c>
      <c r="E21" s="14"/>
      <c r="F21">
        <v>60</v>
      </c>
      <c r="G21">
        <v>7</v>
      </c>
      <c r="I21" s="14"/>
      <c r="J21">
        <v>80</v>
      </c>
      <c r="K21">
        <v>7</v>
      </c>
      <c r="M21" s="14"/>
      <c r="Q21" s="14"/>
      <c r="U21" s="14"/>
      <c r="Y21" s="14"/>
      <c r="AD21" s="7">
        <f t="shared" si="1"/>
        <v>154</v>
      </c>
    </row>
    <row r="22" spans="1:30" ht="13.5">
      <c r="A22" t="s">
        <v>57</v>
      </c>
      <c r="B22">
        <v>20</v>
      </c>
      <c r="E22" s="14"/>
      <c r="F22">
        <v>40</v>
      </c>
      <c r="G22">
        <v>3</v>
      </c>
      <c r="I22" s="14"/>
      <c r="J22">
        <v>60</v>
      </c>
      <c r="K22">
        <v>3</v>
      </c>
      <c r="M22" s="14"/>
      <c r="Q22" s="14"/>
      <c r="U22" s="14"/>
      <c r="Y22" s="14"/>
      <c r="AD22" s="7">
        <f t="shared" si="1"/>
        <v>126</v>
      </c>
    </row>
    <row r="23" spans="1:30" ht="13.5">
      <c r="A23" t="s">
        <v>85</v>
      </c>
      <c r="E23" s="14"/>
      <c r="I23" s="14"/>
      <c r="J23">
        <v>100</v>
      </c>
      <c r="K23">
        <v>5</v>
      </c>
      <c r="M23" s="14"/>
      <c r="Q23" s="14"/>
      <c r="U23" s="14"/>
      <c r="Y23" s="14"/>
      <c r="AD23" s="7">
        <f t="shared" si="1"/>
        <v>105</v>
      </c>
    </row>
    <row r="24" spans="1:30" ht="13.5">
      <c r="A24" t="s">
        <v>52</v>
      </c>
      <c r="B24">
        <v>80</v>
      </c>
      <c r="C24">
        <v>6</v>
      </c>
      <c r="D24">
        <v>5</v>
      </c>
      <c r="E24" s="14"/>
      <c r="I24" s="14"/>
      <c r="M24" s="14"/>
      <c r="Q24" s="14"/>
      <c r="U24" s="14"/>
      <c r="Y24" s="14"/>
      <c r="AD24" s="7">
        <f t="shared" si="1"/>
        <v>91</v>
      </c>
    </row>
    <row r="25" spans="1:30" ht="13.5">
      <c r="A25" t="s">
        <v>55</v>
      </c>
      <c r="B25">
        <v>40</v>
      </c>
      <c r="C25">
        <v>4</v>
      </c>
      <c r="E25" s="14"/>
      <c r="F25">
        <v>40</v>
      </c>
      <c r="G25">
        <v>5</v>
      </c>
      <c r="I25" s="14"/>
      <c r="M25" s="14"/>
      <c r="Q25" s="14"/>
      <c r="U25" s="14"/>
      <c r="Y25" s="14"/>
      <c r="AD25" s="7">
        <f t="shared" si="1"/>
        <v>89</v>
      </c>
    </row>
    <row r="26" spans="1:30" ht="13.5">
      <c r="A26" t="s">
        <v>53</v>
      </c>
      <c r="B26">
        <v>60</v>
      </c>
      <c r="C26">
        <v>5</v>
      </c>
      <c r="E26" s="14"/>
      <c r="I26" s="14"/>
      <c r="M26" s="14"/>
      <c r="Q26" s="14"/>
      <c r="U26" s="14"/>
      <c r="Y26" s="14"/>
      <c r="AD26" s="7">
        <f t="shared" si="1"/>
        <v>65</v>
      </c>
    </row>
    <row r="27" spans="1:30" ht="13.5">
      <c r="A27" t="s">
        <v>84</v>
      </c>
      <c r="E27" s="14"/>
      <c r="I27" s="14"/>
      <c r="J27">
        <v>40</v>
      </c>
      <c r="K27">
        <v>6</v>
      </c>
      <c r="M27" s="14"/>
      <c r="Q27" s="14"/>
      <c r="U27" s="14"/>
      <c r="Y27" s="14"/>
      <c r="AD27" s="7">
        <f t="shared" si="1"/>
        <v>46</v>
      </c>
    </row>
    <row r="28" spans="1:30" ht="13.5">
      <c r="A28" t="s">
        <v>70</v>
      </c>
      <c r="E28" s="14"/>
      <c r="F28">
        <v>40</v>
      </c>
      <c r="G28">
        <v>4</v>
      </c>
      <c r="I28" s="14"/>
      <c r="M28" s="14"/>
      <c r="Q28" s="14"/>
      <c r="U28" s="14"/>
      <c r="Y28" s="14"/>
      <c r="AD28" s="7">
        <f t="shared" si="1"/>
        <v>44</v>
      </c>
    </row>
    <row r="29" spans="1:30" ht="13.5">
      <c r="A29" t="s">
        <v>86</v>
      </c>
      <c r="E29" s="14"/>
      <c r="I29" s="14"/>
      <c r="J29">
        <v>40</v>
      </c>
      <c r="K29">
        <v>4</v>
      </c>
      <c r="M29" s="14"/>
      <c r="Q29" s="14"/>
      <c r="U29" s="14"/>
      <c r="Y29" s="14"/>
      <c r="AD29" s="7">
        <f t="shared" si="1"/>
        <v>44</v>
      </c>
    </row>
    <row r="30" spans="1:30" ht="13.5">
      <c r="A30" t="s">
        <v>60</v>
      </c>
      <c r="B30">
        <v>40</v>
      </c>
      <c r="C30">
        <v>3</v>
      </c>
      <c r="E30" s="14"/>
      <c r="I30" s="14"/>
      <c r="M30" s="14"/>
      <c r="Q30" s="14"/>
      <c r="U30" s="14"/>
      <c r="Y30" s="14"/>
      <c r="AD30" s="7">
        <f t="shared" si="1"/>
        <v>43</v>
      </c>
    </row>
    <row r="31" spans="1:30" ht="13.5">
      <c r="A31" t="s">
        <v>56</v>
      </c>
      <c r="B31">
        <v>40</v>
      </c>
      <c r="C31">
        <v>2</v>
      </c>
      <c r="E31" s="14"/>
      <c r="I31" s="14"/>
      <c r="M31" s="14"/>
      <c r="Q31" s="14"/>
      <c r="U31" s="14"/>
      <c r="Y31" s="14"/>
      <c r="AD31" s="7">
        <f t="shared" si="1"/>
        <v>42</v>
      </c>
    </row>
    <row r="32" spans="1:30" ht="13.5">
      <c r="A32" t="s">
        <v>87</v>
      </c>
      <c r="E32" s="14"/>
      <c r="I32" s="14"/>
      <c r="J32">
        <v>40</v>
      </c>
      <c r="K32">
        <v>2</v>
      </c>
      <c r="M32" s="14"/>
      <c r="Q32" s="14"/>
      <c r="U32" s="14"/>
      <c r="Y32" s="14"/>
      <c r="AD32" s="7">
        <f t="shared" si="1"/>
        <v>42</v>
      </c>
    </row>
    <row r="33" spans="1:30" ht="13.5">
      <c r="A33" t="s">
        <v>58</v>
      </c>
      <c r="B33">
        <v>40</v>
      </c>
      <c r="C33">
        <v>1</v>
      </c>
      <c r="E33" s="14"/>
      <c r="I33" s="14"/>
      <c r="M33" s="14"/>
      <c r="Q33" s="14"/>
      <c r="U33" s="14"/>
      <c r="Y33" s="14"/>
      <c r="AD33" s="7">
        <f t="shared" si="1"/>
        <v>41</v>
      </c>
    </row>
    <row r="34" spans="1:30" ht="13.5">
      <c r="A34" t="s">
        <v>88</v>
      </c>
      <c r="E34" s="14"/>
      <c r="I34" s="14"/>
      <c r="J34">
        <v>40</v>
      </c>
      <c r="K34">
        <v>1</v>
      </c>
      <c r="M34" s="14"/>
      <c r="Q34" s="14"/>
      <c r="U34" s="14"/>
      <c r="Y34" s="14"/>
      <c r="AD34" s="7">
        <f t="shared" si="1"/>
        <v>41</v>
      </c>
    </row>
    <row r="35" spans="1:30" ht="13.5">
      <c r="A35" t="s">
        <v>71</v>
      </c>
      <c r="E35" s="14"/>
      <c r="F35">
        <v>20</v>
      </c>
      <c r="G35">
        <v>2</v>
      </c>
      <c r="I35" s="14"/>
      <c r="M35" s="14"/>
      <c r="Q35" s="14"/>
      <c r="U35" s="14"/>
      <c r="Y35" s="14"/>
      <c r="AD35" s="7">
        <f t="shared" si="1"/>
        <v>22</v>
      </c>
    </row>
    <row r="36" spans="1:30" ht="13.5">
      <c r="A36" t="s">
        <v>59</v>
      </c>
      <c r="B36">
        <v>20</v>
      </c>
      <c r="E36" s="14"/>
      <c r="I36" s="14"/>
      <c r="M36" s="14"/>
      <c r="Q36" s="14"/>
      <c r="U36" s="14"/>
      <c r="Y36" s="14"/>
      <c r="AD36" s="7">
        <f t="shared" si="1"/>
        <v>20</v>
      </c>
    </row>
    <row r="37" spans="5:25" ht="13.5">
      <c r="E37" s="14"/>
      <c r="I37" s="14"/>
      <c r="M37" s="14"/>
      <c r="Q37" s="14"/>
      <c r="U37" s="14"/>
      <c r="Y37" s="14"/>
    </row>
    <row r="38" spans="1:38" ht="13.5">
      <c r="A38" s="2" t="s">
        <v>9</v>
      </c>
      <c r="B38" s="2" t="s">
        <v>4</v>
      </c>
      <c r="C38" s="2" t="s">
        <v>5</v>
      </c>
      <c r="D38" s="2" t="s">
        <v>6</v>
      </c>
      <c r="E38" s="13" t="s">
        <v>7</v>
      </c>
      <c r="F38" s="2" t="s">
        <v>4</v>
      </c>
      <c r="G38" s="2" t="s">
        <v>5</v>
      </c>
      <c r="H38" s="2" t="s">
        <v>6</v>
      </c>
      <c r="I38" s="13" t="s">
        <v>7</v>
      </c>
      <c r="J38" s="2" t="s">
        <v>4</v>
      </c>
      <c r="K38" s="2" t="s">
        <v>5</v>
      </c>
      <c r="L38" s="2" t="s">
        <v>18</v>
      </c>
      <c r="M38" s="13" t="s">
        <v>7</v>
      </c>
      <c r="N38" s="2" t="s">
        <v>4</v>
      </c>
      <c r="O38" s="2" t="s">
        <v>5</v>
      </c>
      <c r="P38" s="2" t="s">
        <v>6</v>
      </c>
      <c r="Q38" s="13" t="s">
        <v>7</v>
      </c>
      <c r="R38" s="2" t="s">
        <v>4</v>
      </c>
      <c r="S38" s="2" t="s">
        <v>5</v>
      </c>
      <c r="T38" s="2" t="s">
        <v>6</v>
      </c>
      <c r="U38" s="13" t="s">
        <v>7</v>
      </c>
      <c r="V38" s="2" t="s">
        <v>4</v>
      </c>
      <c r="W38" s="2" t="s">
        <v>5</v>
      </c>
      <c r="X38" s="2" t="s">
        <v>6</v>
      </c>
      <c r="Y38" s="13" t="s">
        <v>7</v>
      </c>
      <c r="Z38" s="2" t="s">
        <v>4</v>
      </c>
      <c r="AA38" s="2" t="s">
        <v>5</v>
      </c>
      <c r="AB38" s="2" t="s">
        <v>6</v>
      </c>
      <c r="AC38" s="2" t="s">
        <v>7</v>
      </c>
      <c r="AD38" s="2" t="s">
        <v>4</v>
      </c>
      <c r="AE38" s="2" t="s">
        <v>5</v>
      </c>
      <c r="AF38" s="2" t="s">
        <v>6</v>
      </c>
      <c r="AG38" s="2" t="s">
        <v>7</v>
      </c>
      <c r="AH38" s="2" t="s">
        <v>4</v>
      </c>
      <c r="AI38" s="2" t="s">
        <v>5</v>
      </c>
      <c r="AJ38" s="2" t="s">
        <v>6</v>
      </c>
      <c r="AK38" s="2" t="s">
        <v>7</v>
      </c>
      <c r="AL38" s="2" t="s">
        <v>0</v>
      </c>
    </row>
    <row r="39" spans="1:38" s="22" customFormat="1" ht="13.5">
      <c r="A39" s="31" t="s">
        <v>31</v>
      </c>
      <c r="B39" s="31">
        <v>100</v>
      </c>
      <c r="C39" s="31">
        <v>8</v>
      </c>
      <c r="D39" s="31">
        <v>5</v>
      </c>
      <c r="E39" s="31">
        <v>5</v>
      </c>
      <c r="F39" s="31">
        <v>100</v>
      </c>
      <c r="G39" s="31">
        <v>7</v>
      </c>
      <c r="H39" s="31">
        <v>5</v>
      </c>
      <c r="I39" s="31">
        <v>5</v>
      </c>
      <c r="J39" s="31">
        <v>100</v>
      </c>
      <c r="K39" s="31">
        <v>8</v>
      </c>
      <c r="L39" s="31">
        <v>5</v>
      </c>
      <c r="M39" s="31">
        <v>5</v>
      </c>
      <c r="N39" s="31">
        <v>100</v>
      </c>
      <c r="O39" s="31">
        <v>8</v>
      </c>
      <c r="P39" s="31">
        <v>5</v>
      </c>
      <c r="Q39" s="31">
        <v>5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>
        <f aca="true" t="shared" si="2" ref="AL39:AL65">SUM(B39:AK39)</f>
        <v>471</v>
      </c>
    </row>
    <row r="40" spans="1:38" ht="13.5">
      <c r="A40" t="s">
        <v>34</v>
      </c>
      <c r="B40">
        <v>80</v>
      </c>
      <c r="C40">
        <v>7</v>
      </c>
      <c r="E40" s="14"/>
      <c r="F40">
        <v>60</v>
      </c>
      <c r="G40">
        <v>5</v>
      </c>
      <c r="I40" s="14"/>
      <c r="J40">
        <v>60</v>
      </c>
      <c r="K40">
        <v>5</v>
      </c>
      <c r="M40" s="14"/>
      <c r="Q40" s="14"/>
      <c r="U40" s="14"/>
      <c r="Y40" s="14"/>
      <c r="AL40">
        <f t="shared" si="2"/>
        <v>217</v>
      </c>
    </row>
    <row r="41" spans="1:38" ht="13.5">
      <c r="A41" t="s">
        <v>33</v>
      </c>
      <c r="B41">
        <v>60</v>
      </c>
      <c r="C41">
        <v>5</v>
      </c>
      <c r="E41" s="14"/>
      <c r="F41">
        <v>40</v>
      </c>
      <c r="G41">
        <v>3</v>
      </c>
      <c r="I41" s="14"/>
      <c r="J41">
        <v>40</v>
      </c>
      <c r="K41">
        <v>7</v>
      </c>
      <c r="M41" s="14"/>
      <c r="N41">
        <v>40</v>
      </c>
      <c r="O41">
        <v>4</v>
      </c>
      <c r="Q41" s="14"/>
      <c r="U41" s="14"/>
      <c r="Y41" s="14"/>
      <c r="AL41">
        <f t="shared" si="2"/>
        <v>199</v>
      </c>
    </row>
    <row r="42" spans="1:38" ht="13.5">
      <c r="A42" t="s">
        <v>35</v>
      </c>
      <c r="B42">
        <v>60</v>
      </c>
      <c r="C42">
        <v>3</v>
      </c>
      <c r="E42" s="14"/>
      <c r="F42">
        <v>20</v>
      </c>
      <c r="I42" s="14"/>
      <c r="J42">
        <v>60</v>
      </c>
      <c r="K42">
        <v>2</v>
      </c>
      <c r="M42" s="14"/>
      <c r="N42">
        <v>40</v>
      </c>
      <c r="O42">
        <v>7</v>
      </c>
      <c r="Q42" s="14"/>
      <c r="U42" s="14"/>
      <c r="Y42" s="14"/>
      <c r="AL42">
        <f t="shared" si="2"/>
        <v>192</v>
      </c>
    </row>
    <row r="43" spans="1:38" ht="13.5">
      <c r="A43" t="s">
        <v>36</v>
      </c>
      <c r="B43">
        <v>40</v>
      </c>
      <c r="C43">
        <v>1</v>
      </c>
      <c r="E43" s="14"/>
      <c r="F43">
        <v>40</v>
      </c>
      <c r="G43">
        <v>1</v>
      </c>
      <c r="I43" s="14"/>
      <c r="J43">
        <v>80</v>
      </c>
      <c r="K43">
        <v>3</v>
      </c>
      <c r="M43" s="14"/>
      <c r="N43">
        <v>20</v>
      </c>
      <c r="Q43" s="14"/>
      <c r="U43" s="14"/>
      <c r="Y43" s="14"/>
      <c r="AL43">
        <f t="shared" si="2"/>
        <v>185</v>
      </c>
    </row>
    <row r="44" spans="1:38" ht="13.5">
      <c r="A44" t="s">
        <v>37</v>
      </c>
      <c r="B44">
        <v>20</v>
      </c>
      <c r="E44" s="14"/>
      <c r="F44">
        <v>80</v>
      </c>
      <c r="G44">
        <v>8</v>
      </c>
      <c r="I44" s="14"/>
      <c r="J44">
        <v>20</v>
      </c>
      <c r="M44" s="14"/>
      <c r="N44">
        <v>40</v>
      </c>
      <c r="O44">
        <v>3</v>
      </c>
      <c r="Q44" s="14"/>
      <c r="U44" s="14"/>
      <c r="Y44" s="14"/>
      <c r="AL44">
        <f t="shared" si="2"/>
        <v>171</v>
      </c>
    </row>
    <row r="45" spans="1:38" ht="13.5">
      <c r="A45" t="s">
        <v>40</v>
      </c>
      <c r="B45">
        <v>40</v>
      </c>
      <c r="C45">
        <v>4</v>
      </c>
      <c r="E45" s="14"/>
      <c r="F45">
        <v>60</v>
      </c>
      <c r="G45">
        <v>6</v>
      </c>
      <c r="I45" s="14"/>
      <c r="J45">
        <v>20</v>
      </c>
      <c r="M45" s="14"/>
      <c r="N45">
        <v>20</v>
      </c>
      <c r="Q45" s="14"/>
      <c r="U45" s="14"/>
      <c r="Y45" s="14"/>
      <c r="AL45">
        <f t="shared" si="2"/>
        <v>150</v>
      </c>
    </row>
    <row r="46" spans="1:38" ht="13.5">
      <c r="A46" t="s">
        <v>61</v>
      </c>
      <c r="E46" s="14"/>
      <c r="F46">
        <v>40</v>
      </c>
      <c r="G46">
        <v>4</v>
      </c>
      <c r="I46" s="14"/>
      <c r="M46" s="14"/>
      <c r="N46">
        <v>60</v>
      </c>
      <c r="O46">
        <v>5</v>
      </c>
      <c r="Q46" s="14"/>
      <c r="U46" s="14"/>
      <c r="Y46" s="14"/>
      <c r="AL46">
        <f t="shared" si="2"/>
        <v>109</v>
      </c>
    </row>
    <row r="47" spans="1:38" ht="13.5">
      <c r="A47" t="s">
        <v>32</v>
      </c>
      <c r="B47">
        <v>20</v>
      </c>
      <c r="E47" s="14"/>
      <c r="F47">
        <v>20</v>
      </c>
      <c r="I47" s="14"/>
      <c r="J47">
        <v>40</v>
      </c>
      <c r="K47">
        <v>4</v>
      </c>
      <c r="M47" s="14"/>
      <c r="N47">
        <v>20</v>
      </c>
      <c r="Q47" s="14"/>
      <c r="U47" s="14"/>
      <c r="Y47" s="14"/>
      <c r="AL47">
        <f t="shared" si="2"/>
        <v>104</v>
      </c>
    </row>
    <row r="48" spans="1:38" ht="13.5">
      <c r="A48" t="s">
        <v>38</v>
      </c>
      <c r="B48">
        <v>40</v>
      </c>
      <c r="C48">
        <v>6</v>
      </c>
      <c r="E48" s="14"/>
      <c r="F48">
        <v>40</v>
      </c>
      <c r="G48">
        <v>2</v>
      </c>
      <c r="I48" s="14"/>
      <c r="M48" s="14"/>
      <c r="Q48" s="14"/>
      <c r="U48" s="14"/>
      <c r="Y48" s="14"/>
      <c r="AL48">
        <f t="shared" si="2"/>
        <v>88</v>
      </c>
    </row>
    <row r="49" spans="1:38" ht="13.5">
      <c r="A49" t="s">
        <v>39</v>
      </c>
      <c r="B49">
        <v>20</v>
      </c>
      <c r="E49" s="14"/>
      <c r="F49">
        <v>20</v>
      </c>
      <c r="I49" s="14"/>
      <c r="J49">
        <v>40</v>
      </c>
      <c r="K49">
        <v>6</v>
      </c>
      <c r="M49" s="14"/>
      <c r="Q49" s="14"/>
      <c r="U49" s="14"/>
      <c r="Y49" s="14"/>
      <c r="AL49">
        <f t="shared" si="2"/>
        <v>86</v>
      </c>
    </row>
    <row r="50" spans="1:38" ht="13.5">
      <c r="A50" t="s">
        <v>101</v>
      </c>
      <c r="E50" s="14"/>
      <c r="I50" s="14"/>
      <c r="M50" s="14"/>
      <c r="N50">
        <v>80</v>
      </c>
      <c r="O50">
        <v>6</v>
      </c>
      <c r="Q50" s="14"/>
      <c r="U50" s="14"/>
      <c r="Y50" s="14"/>
      <c r="AL50">
        <f t="shared" si="2"/>
        <v>86</v>
      </c>
    </row>
    <row r="51" spans="1:38" ht="13.5">
      <c r="A51" t="s">
        <v>62</v>
      </c>
      <c r="E51" s="14"/>
      <c r="F51">
        <v>20</v>
      </c>
      <c r="I51" s="14"/>
      <c r="M51" s="14"/>
      <c r="N51">
        <v>60</v>
      </c>
      <c r="O51">
        <v>2</v>
      </c>
      <c r="Q51" s="14"/>
      <c r="U51" s="14"/>
      <c r="Y51" s="14"/>
      <c r="AL51">
        <f t="shared" si="2"/>
        <v>82</v>
      </c>
    </row>
    <row r="52" spans="1:38" ht="13.5">
      <c r="A52" t="s">
        <v>30</v>
      </c>
      <c r="B52">
        <v>40</v>
      </c>
      <c r="C52">
        <v>2</v>
      </c>
      <c r="E52" s="14"/>
      <c r="F52">
        <v>20</v>
      </c>
      <c r="I52" s="14"/>
      <c r="M52" s="14"/>
      <c r="Q52" s="14"/>
      <c r="U52" s="14"/>
      <c r="Y52" s="14"/>
      <c r="AL52">
        <f t="shared" si="2"/>
        <v>62</v>
      </c>
    </row>
    <row r="53" spans="1:38" ht="13.5">
      <c r="A53" t="s">
        <v>72</v>
      </c>
      <c r="E53" s="14"/>
      <c r="I53" s="14"/>
      <c r="J53">
        <v>40</v>
      </c>
      <c r="K53">
        <v>1</v>
      </c>
      <c r="M53" s="14"/>
      <c r="N53">
        <v>20</v>
      </c>
      <c r="Q53" s="14"/>
      <c r="U53" s="14"/>
      <c r="Y53" s="14"/>
      <c r="AL53">
        <f t="shared" si="2"/>
        <v>61</v>
      </c>
    </row>
    <row r="54" spans="1:38" ht="13.5">
      <c r="A54" t="s">
        <v>43</v>
      </c>
      <c r="B54">
        <v>20</v>
      </c>
      <c r="E54" s="14"/>
      <c r="F54">
        <v>20</v>
      </c>
      <c r="I54" s="14"/>
      <c r="J54">
        <v>20</v>
      </c>
      <c r="M54" s="14"/>
      <c r="Q54" s="14"/>
      <c r="U54" s="14"/>
      <c r="Y54" s="14"/>
      <c r="AL54">
        <f t="shared" si="2"/>
        <v>60</v>
      </c>
    </row>
    <row r="55" spans="1:38" ht="13.5">
      <c r="A55" t="s">
        <v>102</v>
      </c>
      <c r="E55" s="14"/>
      <c r="I55" s="14"/>
      <c r="M55" s="14"/>
      <c r="N55">
        <v>40</v>
      </c>
      <c r="O55">
        <v>1</v>
      </c>
      <c r="Q55" s="14"/>
      <c r="U55" s="14"/>
      <c r="Y55" s="14"/>
      <c r="AL55">
        <f t="shared" si="2"/>
        <v>41</v>
      </c>
    </row>
    <row r="56" spans="1:38" ht="13.5">
      <c r="A56" t="s">
        <v>41</v>
      </c>
      <c r="B56">
        <v>20</v>
      </c>
      <c r="E56" s="14"/>
      <c r="F56">
        <v>20</v>
      </c>
      <c r="I56" s="14"/>
      <c r="M56" s="14"/>
      <c r="Q56" s="14"/>
      <c r="U56" s="14"/>
      <c r="Y56" s="14"/>
      <c r="AL56">
        <f t="shared" si="2"/>
        <v>40</v>
      </c>
    </row>
    <row r="57" spans="1:38" ht="13.5">
      <c r="A57" t="s">
        <v>44</v>
      </c>
      <c r="B57">
        <v>20</v>
      </c>
      <c r="E57" s="14"/>
      <c r="F57">
        <v>20</v>
      </c>
      <c r="I57" s="14"/>
      <c r="M57" s="14"/>
      <c r="Q57" s="14"/>
      <c r="U57" s="14"/>
      <c r="Y57" s="14"/>
      <c r="AL57">
        <f t="shared" si="2"/>
        <v>40</v>
      </c>
    </row>
    <row r="58" spans="1:38" ht="13.5">
      <c r="A58" t="s">
        <v>45</v>
      </c>
      <c r="B58">
        <v>20</v>
      </c>
      <c r="E58" s="14"/>
      <c r="F58">
        <v>20</v>
      </c>
      <c r="I58" s="14"/>
      <c r="M58" s="14"/>
      <c r="Q58" s="14"/>
      <c r="U58" s="14"/>
      <c r="Y58" s="14"/>
      <c r="AL58">
        <f t="shared" si="2"/>
        <v>40</v>
      </c>
    </row>
    <row r="59" spans="1:38" ht="13.5">
      <c r="A59" t="s">
        <v>29</v>
      </c>
      <c r="B59">
        <v>20</v>
      </c>
      <c r="E59" s="14"/>
      <c r="I59" s="14"/>
      <c r="M59" s="14"/>
      <c r="Q59" s="14"/>
      <c r="U59" s="14"/>
      <c r="Y59" s="14"/>
      <c r="AL59">
        <f t="shared" si="2"/>
        <v>20</v>
      </c>
    </row>
    <row r="60" spans="1:38" ht="13.5">
      <c r="A60" t="s">
        <v>63</v>
      </c>
      <c r="E60" s="14"/>
      <c r="F60">
        <v>20</v>
      </c>
      <c r="I60" s="14"/>
      <c r="M60" s="14"/>
      <c r="Q60" s="14"/>
      <c r="U60" s="14"/>
      <c r="Y60" s="14"/>
      <c r="AL60">
        <f t="shared" si="2"/>
        <v>20</v>
      </c>
    </row>
    <row r="61" spans="1:38" ht="13.5">
      <c r="A61" t="s">
        <v>103</v>
      </c>
      <c r="E61" s="14"/>
      <c r="I61" s="14"/>
      <c r="M61" s="14"/>
      <c r="N61">
        <v>20</v>
      </c>
      <c r="Q61" s="14"/>
      <c r="U61" s="14"/>
      <c r="Y61" s="14"/>
      <c r="AL61">
        <f t="shared" si="2"/>
        <v>20</v>
      </c>
    </row>
    <row r="62" spans="1:38" ht="13.5">
      <c r="A62" t="s">
        <v>104</v>
      </c>
      <c r="E62" s="14"/>
      <c r="I62" s="14"/>
      <c r="M62" s="14"/>
      <c r="N62">
        <v>20</v>
      </c>
      <c r="Q62" s="14"/>
      <c r="U62" s="14"/>
      <c r="Y62" s="14"/>
      <c r="AL62">
        <f t="shared" si="2"/>
        <v>20</v>
      </c>
    </row>
    <row r="63" spans="1:38" ht="13.5">
      <c r="A63" t="s">
        <v>105</v>
      </c>
      <c r="E63" s="14"/>
      <c r="I63" s="14"/>
      <c r="M63" s="14"/>
      <c r="N63">
        <v>20</v>
      </c>
      <c r="Q63" s="14"/>
      <c r="U63" s="14"/>
      <c r="Y63" s="14"/>
      <c r="AL63">
        <f t="shared" si="2"/>
        <v>20</v>
      </c>
    </row>
    <row r="64" spans="1:38" ht="13.5">
      <c r="A64" t="s">
        <v>106</v>
      </c>
      <c r="E64" s="14"/>
      <c r="I64" s="14"/>
      <c r="M64" s="14"/>
      <c r="N64">
        <v>20</v>
      </c>
      <c r="Q64" s="14"/>
      <c r="U64" s="14"/>
      <c r="Y64" s="14"/>
      <c r="AL64">
        <f t="shared" si="2"/>
        <v>20</v>
      </c>
    </row>
    <row r="65" spans="1:38" ht="13.5">
      <c r="A65" t="s">
        <v>107</v>
      </c>
      <c r="E65" s="14"/>
      <c r="I65" s="14"/>
      <c r="M65" s="14"/>
      <c r="N65">
        <v>20</v>
      </c>
      <c r="Q65" s="14"/>
      <c r="U65" s="14"/>
      <c r="Y65" s="14"/>
      <c r="AL65">
        <f t="shared" si="2"/>
        <v>20</v>
      </c>
    </row>
    <row r="66" spans="5:25" ht="13.5">
      <c r="E66" s="14"/>
      <c r="I66" s="14"/>
      <c r="M66" s="14"/>
      <c r="Q66" s="14"/>
      <c r="U66" s="14"/>
      <c r="Y66" s="14"/>
    </row>
    <row r="67" spans="1:26" ht="13.5">
      <c r="A67" s="2" t="s">
        <v>25</v>
      </c>
      <c r="B67" s="2" t="s">
        <v>4</v>
      </c>
      <c r="C67" s="2" t="s">
        <v>5</v>
      </c>
      <c r="D67" s="2" t="s">
        <v>6</v>
      </c>
      <c r="E67" s="13" t="s">
        <v>7</v>
      </c>
      <c r="F67" s="2" t="s">
        <v>4</v>
      </c>
      <c r="G67" s="2" t="s">
        <v>5</v>
      </c>
      <c r="H67" s="2" t="s">
        <v>6</v>
      </c>
      <c r="I67" s="13" t="s">
        <v>7</v>
      </c>
      <c r="J67" s="2" t="s">
        <v>4</v>
      </c>
      <c r="K67" s="2" t="s">
        <v>5</v>
      </c>
      <c r="L67" s="2" t="s">
        <v>6</v>
      </c>
      <c r="M67" s="13" t="s">
        <v>7</v>
      </c>
      <c r="N67" s="2" t="s">
        <v>4</v>
      </c>
      <c r="O67" s="2" t="s">
        <v>5</v>
      </c>
      <c r="P67" s="2" t="s">
        <v>6</v>
      </c>
      <c r="Q67" s="13" t="s">
        <v>7</v>
      </c>
      <c r="R67" s="2" t="s">
        <v>4</v>
      </c>
      <c r="S67" s="2" t="s">
        <v>5</v>
      </c>
      <c r="T67" s="2" t="s">
        <v>6</v>
      </c>
      <c r="U67" s="13" t="s">
        <v>7</v>
      </c>
      <c r="V67" s="2" t="s">
        <v>4</v>
      </c>
      <c r="W67" s="2" t="s">
        <v>5</v>
      </c>
      <c r="X67" s="2" t="s">
        <v>6</v>
      </c>
      <c r="Y67" s="2" t="s">
        <v>7</v>
      </c>
      <c r="Z67" s="2" t="s">
        <v>0</v>
      </c>
    </row>
    <row r="68" spans="1:27" s="22" customFormat="1" ht="13.5">
      <c r="A68" s="21" t="s">
        <v>14</v>
      </c>
      <c r="B68" s="22">
        <v>80</v>
      </c>
      <c r="C68" s="22">
        <v>8</v>
      </c>
      <c r="D68" s="22">
        <v>5</v>
      </c>
      <c r="E68" s="23">
        <v>5</v>
      </c>
      <c r="F68" s="22">
        <v>60</v>
      </c>
      <c r="G68" s="22">
        <v>8</v>
      </c>
      <c r="H68" s="24">
        <v>3</v>
      </c>
      <c r="I68" s="25">
        <v>3</v>
      </c>
      <c r="J68" s="26">
        <v>42</v>
      </c>
      <c r="K68" s="26">
        <v>8</v>
      </c>
      <c r="L68" s="26">
        <v>3</v>
      </c>
      <c r="M68" s="27"/>
      <c r="N68" s="28">
        <v>100</v>
      </c>
      <c r="O68" s="28">
        <v>8</v>
      </c>
      <c r="P68" s="26">
        <v>5</v>
      </c>
      <c r="Q68" s="27">
        <v>5</v>
      </c>
      <c r="R68" s="26"/>
      <c r="S68" s="26"/>
      <c r="T68" s="26"/>
      <c r="U68" s="27"/>
      <c r="V68" s="26"/>
      <c r="W68" s="26"/>
      <c r="X68" s="26"/>
      <c r="Y68" s="26"/>
      <c r="Z68" s="26">
        <f aca="true" t="shared" si="3" ref="Z68:Z84">SUM(B68:Y68)</f>
        <v>343</v>
      </c>
      <c r="AA68" s="26"/>
    </row>
    <row r="69" spans="1:27" ht="13.5">
      <c r="A69" t="s">
        <v>12</v>
      </c>
      <c r="B69">
        <v>40</v>
      </c>
      <c r="C69">
        <v>6</v>
      </c>
      <c r="E69" s="14"/>
      <c r="F69">
        <v>48</v>
      </c>
      <c r="G69">
        <v>6</v>
      </c>
      <c r="H69" s="8"/>
      <c r="I69" s="18"/>
      <c r="J69" s="7">
        <v>60</v>
      </c>
      <c r="K69" s="7">
        <v>7</v>
      </c>
      <c r="L69" s="7"/>
      <c r="M69" s="15">
        <v>3</v>
      </c>
      <c r="N69" s="19">
        <v>40</v>
      </c>
      <c r="O69" s="19">
        <v>4</v>
      </c>
      <c r="P69" s="7"/>
      <c r="Q69" s="15"/>
      <c r="R69" s="7"/>
      <c r="S69" s="7"/>
      <c r="T69" s="7"/>
      <c r="U69" s="15"/>
      <c r="V69" s="7"/>
      <c r="W69" s="7"/>
      <c r="X69" s="7"/>
      <c r="Y69" s="7"/>
      <c r="Z69" s="7">
        <f t="shared" si="3"/>
        <v>214</v>
      </c>
      <c r="AA69" s="7"/>
    </row>
    <row r="70" spans="1:27" ht="13.5">
      <c r="A70" t="s">
        <v>42</v>
      </c>
      <c r="B70">
        <v>100</v>
      </c>
      <c r="C70">
        <v>7</v>
      </c>
      <c r="E70" s="14"/>
      <c r="F70">
        <v>24</v>
      </c>
      <c r="G70">
        <v>7</v>
      </c>
      <c r="H70" s="8"/>
      <c r="I70" s="18"/>
      <c r="J70" s="7"/>
      <c r="K70" s="7"/>
      <c r="L70" s="7"/>
      <c r="M70" s="15"/>
      <c r="N70" s="7">
        <v>60</v>
      </c>
      <c r="O70" s="7">
        <v>5</v>
      </c>
      <c r="P70" s="7"/>
      <c r="Q70" s="15"/>
      <c r="R70" s="7"/>
      <c r="S70" s="7"/>
      <c r="T70" s="7"/>
      <c r="U70" s="15"/>
      <c r="V70" s="7"/>
      <c r="W70" s="7"/>
      <c r="X70" s="7"/>
      <c r="Y70" s="7"/>
      <c r="Z70" s="7">
        <f t="shared" si="3"/>
        <v>203</v>
      </c>
      <c r="AA70" s="7"/>
    </row>
    <row r="71" spans="1:27" ht="13.5">
      <c r="A71" t="s">
        <v>23</v>
      </c>
      <c r="B71">
        <v>40</v>
      </c>
      <c r="C71">
        <v>5</v>
      </c>
      <c r="E71" s="14"/>
      <c r="F71">
        <v>24</v>
      </c>
      <c r="G71">
        <v>3</v>
      </c>
      <c r="H71" s="8"/>
      <c r="I71" s="18"/>
      <c r="J71" s="7">
        <v>48</v>
      </c>
      <c r="K71" s="7">
        <v>5</v>
      </c>
      <c r="L71" s="7"/>
      <c r="M71" s="15"/>
      <c r="N71" s="7"/>
      <c r="O71" s="7"/>
      <c r="P71" s="7"/>
      <c r="Q71" s="15"/>
      <c r="R71" s="7"/>
      <c r="S71" s="7"/>
      <c r="T71" s="7"/>
      <c r="U71" s="15"/>
      <c r="V71" s="7"/>
      <c r="W71" s="7"/>
      <c r="X71" s="7"/>
      <c r="Y71" s="7"/>
      <c r="Z71" s="7">
        <f t="shared" si="3"/>
        <v>125</v>
      </c>
      <c r="AA71" s="7"/>
    </row>
    <row r="72" spans="1:27" ht="13.5">
      <c r="A72" t="s">
        <v>46</v>
      </c>
      <c r="B72">
        <v>60</v>
      </c>
      <c r="C72">
        <v>3</v>
      </c>
      <c r="E72" s="14"/>
      <c r="F72">
        <v>24</v>
      </c>
      <c r="G72">
        <v>2</v>
      </c>
      <c r="H72" s="9"/>
      <c r="I72" s="17"/>
      <c r="J72" s="7">
        <v>24</v>
      </c>
      <c r="K72" s="7">
        <v>3</v>
      </c>
      <c r="L72" s="7"/>
      <c r="M72" s="15"/>
      <c r="N72" s="7"/>
      <c r="O72" s="7"/>
      <c r="P72" s="7"/>
      <c r="Q72" s="15"/>
      <c r="R72" s="7"/>
      <c r="S72" s="7"/>
      <c r="T72" s="7"/>
      <c r="U72" s="15"/>
      <c r="V72" s="7"/>
      <c r="W72" s="7"/>
      <c r="X72" s="7"/>
      <c r="Y72" s="7"/>
      <c r="Z72" s="7">
        <f t="shared" si="3"/>
        <v>116</v>
      </c>
      <c r="AA72" s="7"/>
    </row>
    <row r="73" spans="1:27" ht="13.5">
      <c r="A73" t="s">
        <v>28</v>
      </c>
      <c r="B73">
        <v>20</v>
      </c>
      <c r="E73" s="14"/>
      <c r="F73">
        <v>42</v>
      </c>
      <c r="G73">
        <v>4</v>
      </c>
      <c r="H73" s="7"/>
      <c r="I73" s="15"/>
      <c r="J73" s="7">
        <v>36</v>
      </c>
      <c r="K73" s="7">
        <v>6</v>
      </c>
      <c r="L73" s="7"/>
      <c r="M73" s="15"/>
      <c r="N73" s="7"/>
      <c r="O73" s="7"/>
      <c r="P73" s="7"/>
      <c r="Q73" s="15"/>
      <c r="R73" s="7"/>
      <c r="S73" s="7"/>
      <c r="T73" s="7"/>
      <c r="U73" s="15"/>
      <c r="V73" s="7"/>
      <c r="W73" s="7"/>
      <c r="X73" s="7"/>
      <c r="Y73" s="7"/>
      <c r="Z73" s="7">
        <f t="shared" si="3"/>
        <v>108</v>
      </c>
      <c r="AA73" s="7"/>
    </row>
    <row r="74" spans="1:27" ht="13.5">
      <c r="A74" t="s">
        <v>48</v>
      </c>
      <c r="B74">
        <v>40</v>
      </c>
      <c r="C74">
        <v>1</v>
      </c>
      <c r="E74" s="14"/>
      <c r="F74">
        <v>24</v>
      </c>
      <c r="G74">
        <v>5</v>
      </c>
      <c r="H74" s="9"/>
      <c r="I74" s="17"/>
      <c r="J74" s="7">
        <v>24</v>
      </c>
      <c r="K74" s="7">
        <v>4</v>
      </c>
      <c r="L74" s="7"/>
      <c r="M74" s="15"/>
      <c r="N74" s="7"/>
      <c r="O74" s="7"/>
      <c r="P74" s="7"/>
      <c r="Q74" s="15"/>
      <c r="R74" s="7"/>
      <c r="S74" s="7"/>
      <c r="T74" s="7"/>
      <c r="U74" s="15"/>
      <c r="V74" s="7"/>
      <c r="W74" s="7"/>
      <c r="X74" s="7"/>
      <c r="Y74" s="7"/>
      <c r="Z74" s="7">
        <f t="shared" si="3"/>
        <v>98</v>
      </c>
      <c r="AA74" s="7"/>
    </row>
    <row r="75" spans="1:27" ht="13.5">
      <c r="A75" t="s">
        <v>92</v>
      </c>
      <c r="E75" s="14"/>
      <c r="H75" s="9"/>
      <c r="I75" s="17"/>
      <c r="J75" s="7"/>
      <c r="K75" s="7"/>
      <c r="L75" s="7"/>
      <c r="M75" s="15"/>
      <c r="N75" s="7">
        <v>80</v>
      </c>
      <c r="O75" s="7">
        <v>2</v>
      </c>
      <c r="P75" s="7"/>
      <c r="Q75" s="15"/>
      <c r="R75" s="7"/>
      <c r="S75" s="7"/>
      <c r="T75" s="7"/>
      <c r="U75" s="15"/>
      <c r="V75" s="7"/>
      <c r="W75" s="7"/>
      <c r="X75" s="7"/>
      <c r="Y75" s="7"/>
      <c r="Z75" s="7">
        <f t="shared" si="3"/>
        <v>82</v>
      </c>
      <c r="AA75" s="7"/>
    </row>
    <row r="76" spans="1:27" ht="13.5">
      <c r="A76" t="s">
        <v>90</v>
      </c>
      <c r="E76" s="14"/>
      <c r="H76" s="9"/>
      <c r="I76" s="17"/>
      <c r="J76" s="7"/>
      <c r="K76" s="7"/>
      <c r="L76" s="7"/>
      <c r="M76" s="15"/>
      <c r="N76" s="7">
        <v>60</v>
      </c>
      <c r="O76" s="7">
        <v>6</v>
      </c>
      <c r="P76" s="7"/>
      <c r="Q76" s="15"/>
      <c r="R76" s="7"/>
      <c r="S76" s="7"/>
      <c r="T76" s="7"/>
      <c r="U76" s="15"/>
      <c r="V76" s="7"/>
      <c r="W76" s="7"/>
      <c r="X76" s="7"/>
      <c r="Y76" s="7"/>
      <c r="Z76" s="7">
        <f t="shared" si="3"/>
        <v>66</v>
      </c>
      <c r="AA76" s="7"/>
    </row>
    <row r="77" spans="1:27" ht="13.5">
      <c r="A77" t="s">
        <v>26</v>
      </c>
      <c r="B77">
        <v>60</v>
      </c>
      <c r="C77">
        <v>4</v>
      </c>
      <c r="E77" s="14"/>
      <c r="H77" s="9"/>
      <c r="I77" s="17"/>
      <c r="J77" s="7"/>
      <c r="K77" s="7"/>
      <c r="L77" s="7"/>
      <c r="M77" s="15"/>
      <c r="N77" s="7"/>
      <c r="O77" s="7"/>
      <c r="P77" s="7"/>
      <c r="Q77" s="15"/>
      <c r="R77" s="7"/>
      <c r="S77" s="7"/>
      <c r="T77" s="7"/>
      <c r="U77" s="15"/>
      <c r="V77" s="7"/>
      <c r="W77" s="7"/>
      <c r="X77" s="7"/>
      <c r="Y77" s="7"/>
      <c r="Z77" s="7">
        <f t="shared" si="3"/>
        <v>64</v>
      </c>
      <c r="AA77" s="7"/>
    </row>
    <row r="78" spans="1:27" ht="13.5">
      <c r="A78" t="s">
        <v>89</v>
      </c>
      <c r="E78" s="14"/>
      <c r="H78" s="9"/>
      <c r="I78" s="17"/>
      <c r="J78" s="7"/>
      <c r="K78" s="7"/>
      <c r="L78" s="7"/>
      <c r="M78" s="15"/>
      <c r="N78" s="7">
        <v>40</v>
      </c>
      <c r="O78" s="7">
        <v>7</v>
      </c>
      <c r="P78" s="7"/>
      <c r="Q78" s="15"/>
      <c r="R78" s="7"/>
      <c r="S78" s="7"/>
      <c r="T78" s="7"/>
      <c r="U78" s="15"/>
      <c r="V78" s="7"/>
      <c r="W78" s="7"/>
      <c r="X78" s="7"/>
      <c r="Y78" s="7"/>
      <c r="Z78" s="7">
        <f t="shared" si="3"/>
        <v>47</v>
      </c>
      <c r="AA78" s="7"/>
    </row>
    <row r="79" spans="1:27" ht="13.5">
      <c r="A79" t="s">
        <v>27</v>
      </c>
      <c r="B79">
        <v>20</v>
      </c>
      <c r="E79" s="14"/>
      <c r="H79" s="9"/>
      <c r="I79" s="17"/>
      <c r="J79" s="7">
        <v>24</v>
      </c>
      <c r="K79" s="7">
        <v>2</v>
      </c>
      <c r="L79" s="7"/>
      <c r="M79" s="15"/>
      <c r="N79" s="7"/>
      <c r="O79" s="7"/>
      <c r="P79" s="7"/>
      <c r="Q79" s="15"/>
      <c r="R79" s="7"/>
      <c r="S79" s="7"/>
      <c r="T79" s="7"/>
      <c r="U79" s="15"/>
      <c r="V79" s="7"/>
      <c r="W79" s="7"/>
      <c r="X79" s="7"/>
      <c r="Y79" s="7"/>
      <c r="Z79" s="7">
        <f t="shared" si="3"/>
        <v>46</v>
      </c>
      <c r="AA79" s="7"/>
    </row>
    <row r="80" spans="1:27" ht="13.5">
      <c r="A80" t="s">
        <v>51</v>
      </c>
      <c r="B80">
        <v>20</v>
      </c>
      <c r="E80" s="14"/>
      <c r="F80">
        <v>24</v>
      </c>
      <c r="G80">
        <v>1</v>
      </c>
      <c r="H80" s="9"/>
      <c r="I80" s="17"/>
      <c r="J80" s="7"/>
      <c r="K80" s="7"/>
      <c r="L80" s="7"/>
      <c r="M80" s="15"/>
      <c r="N80" s="7"/>
      <c r="O80" s="7"/>
      <c r="P80" s="7"/>
      <c r="Q80" s="15"/>
      <c r="R80" s="7"/>
      <c r="S80" s="7"/>
      <c r="T80" s="7"/>
      <c r="U80" s="15"/>
      <c r="V80" s="7"/>
      <c r="W80" s="7"/>
      <c r="X80" s="7"/>
      <c r="Y80" s="7"/>
      <c r="Z80" s="7">
        <f t="shared" si="3"/>
        <v>45</v>
      </c>
      <c r="AA80" s="7"/>
    </row>
    <row r="81" spans="1:27" ht="13.5">
      <c r="A81" t="s">
        <v>91</v>
      </c>
      <c r="E81" s="14"/>
      <c r="H81" s="9"/>
      <c r="I81" s="17"/>
      <c r="J81" s="7"/>
      <c r="K81" s="7"/>
      <c r="L81" s="7"/>
      <c r="M81" s="15"/>
      <c r="N81" s="7">
        <v>40</v>
      </c>
      <c r="O81" s="7">
        <v>3</v>
      </c>
      <c r="P81" s="7"/>
      <c r="Q81" s="15"/>
      <c r="R81" s="7"/>
      <c r="S81" s="7"/>
      <c r="T81" s="7"/>
      <c r="U81" s="15"/>
      <c r="V81" s="7"/>
      <c r="W81" s="7"/>
      <c r="X81" s="7"/>
      <c r="Y81" s="7"/>
      <c r="Z81" s="7">
        <f t="shared" si="3"/>
        <v>43</v>
      </c>
      <c r="AA81" s="7"/>
    </row>
    <row r="82" spans="1:27" ht="13.5">
      <c r="A82" t="s">
        <v>47</v>
      </c>
      <c r="B82">
        <v>40</v>
      </c>
      <c r="C82">
        <v>2</v>
      </c>
      <c r="E82" s="14"/>
      <c r="H82" s="9"/>
      <c r="I82" s="17"/>
      <c r="J82" s="7"/>
      <c r="K82" s="7"/>
      <c r="L82" s="7"/>
      <c r="M82" s="15"/>
      <c r="N82" s="7"/>
      <c r="O82" s="7"/>
      <c r="P82" s="7"/>
      <c r="Q82" s="15"/>
      <c r="R82" s="7"/>
      <c r="S82" s="7"/>
      <c r="T82" s="7"/>
      <c r="U82" s="15"/>
      <c r="V82" s="7"/>
      <c r="W82" s="7"/>
      <c r="X82" s="7"/>
      <c r="Y82" s="7"/>
      <c r="Z82" s="7">
        <f t="shared" si="3"/>
        <v>42</v>
      </c>
      <c r="AA82" s="7"/>
    </row>
    <row r="83" spans="1:27" ht="13.5">
      <c r="A83" t="s">
        <v>49</v>
      </c>
      <c r="B83">
        <v>20</v>
      </c>
      <c r="E83" s="14"/>
      <c r="H83" s="9"/>
      <c r="I83" s="17"/>
      <c r="J83" s="7"/>
      <c r="K83" s="7"/>
      <c r="L83" s="7"/>
      <c r="M83" s="15"/>
      <c r="N83" s="7"/>
      <c r="O83" s="7"/>
      <c r="P83" s="7"/>
      <c r="Q83" s="15"/>
      <c r="R83" s="7"/>
      <c r="S83" s="7"/>
      <c r="T83" s="7"/>
      <c r="U83" s="15"/>
      <c r="V83" s="7"/>
      <c r="W83" s="7"/>
      <c r="X83" s="7"/>
      <c r="Y83" s="7"/>
      <c r="Z83" s="7">
        <f t="shared" si="3"/>
        <v>20</v>
      </c>
      <c r="AA83" s="7"/>
    </row>
    <row r="84" spans="1:27" ht="13.5">
      <c r="A84" t="s">
        <v>50</v>
      </c>
      <c r="B84">
        <v>20</v>
      </c>
      <c r="E84" s="14"/>
      <c r="H84" s="9"/>
      <c r="I84" s="17"/>
      <c r="J84" s="7"/>
      <c r="K84" s="7"/>
      <c r="L84" s="7"/>
      <c r="M84" s="15"/>
      <c r="N84" s="7"/>
      <c r="O84" s="7"/>
      <c r="P84" s="7"/>
      <c r="Q84" s="15"/>
      <c r="R84" s="7"/>
      <c r="S84" s="7"/>
      <c r="T84" s="7"/>
      <c r="U84" s="15"/>
      <c r="V84" s="7"/>
      <c r="W84" s="7"/>
      <c r="X84" s="7"/>
      <c r="Y84" s="7"/>
      <c r="Z84" s="7">
        <f t="shared" si="3"/>
        <v>20</v>
      </c>
      <c r="AA84" s="7"/>
    </row>
    <row r="85" spans="5:21" ht="13.5">
      <c r="E85" s="14"/>
      <c r="F85" s="3"/>
      <c r="G85" s="3"/>
      <c r="H85" s="3"/>
      <c r="I85" s="16"/>
      <c r="M85" s="14"/>
      <c r="Q85" s="14"/>
      <c r="U85" s="14"/>
    </row>
    <row r="86" spans="1:22" ht="13.5">
      <c r="A86" s="2" t="s">
        <v>10</v>
      </c>
      <c r="B86" s="2" t="s">
        <v>4</v>
      </c>
      <c r="C86" s="2" t="s">
        <v>5</v>
      </c>
      <c r="D86" s="2" t="s">
        <v>6</v>
      </c>
      <c r="E86" s="13" t="s">
        <v>7</v>
      </c>
      <c r="F86" s="2" t="s">
        <v>4</v>
      </c>
      <c r="G86" s="2" t="s">
        <v>5</v>
      </c>
      <c r="H86" s="2" t="s">
        <v>6</v>
      </c>
      <c r="I86" s="13" t="s">
        <v>7</v>
      </c>
      <c r="J86" s="2" t="s">
        <v>4</v>
      </c>
      <c r="K86" s="2" t="s">
        <v>5</v>
      </c>
      <c r="L86" s="2" t="s">
        <v>18</v>
      </c>
      <c r="M86" s="13" t="s">
        <v>7</v>
      </c>
      <c r="N86" s="2" t="s">
        <v>4</v>
      </c>
      <c r="O86" s="2" t="s">
        <v>5</v>
      </c>
      <c r="P86" s="2" t="s">
        <v>6</v>
      </c>
      <c r="Q86" s="13" t="s">
        <v>7</v>
      </c>
      <c r="R86" s="2" t="s">
        <v>4</v>
      </c>
      <c r="S86" s="2" t="s">
        <v>5</v>
      </c>
      <c r="T86" s="2" t="s">
        <v>6</v>
      </c>
      <c r="U86" s="2" t="s">
        <v>7</v>
      </c>
      <c r="V86" s="2" t="s">
        <v>0</v>
      </c>
    </row>
    <row r="87" spans="1:22" ht="13.5">
      <c r="A87" t="s">
        <v>78</v>
      </c>
      <c r="B87">
        <v>20</v>
      </c>
      <c r="E87" s="14"/>
      <c r="F87">
        <v>80</v>
      </c>
      <c r="G87">
        <v>8</v>
      </c>
      <c r="H87">
        <v>5</v>
      </c>
      <c r="I87" s="14">
        <v>5</v>
      </c>
      <c r="M87" s="14"/>
      <c r="Q87" s="14"/>
      <c r="V87">
        <f aca="true" t="shared" si="4" ref="V87:V95">SUM(B87:U87)</f>
        <v>118</v>
      </c>
    </row>
    <row r="88" spans="1:22" ht="13.5">
      <c r="A88" t="s">
        <v>93</v>
      </c>
      <c r="E88" s="14"/>
      <c r="F88">
        <v>100</v>
      </c>
      <c r="G88">
        <v>6</v>
      </c>
      <c r="I88" s="14"/>
      <c r="M88" s="14"/>
      <c r="Q88" s="14"/>
      <c r="V88">
        <f t="shared" si="4"/>
        <v>106</v>
      </c>
    </row>
    <row r="89" spans="1:22" ht="13.5">
      <c r="A89" t="s">
        <v>79</v>
      </c>
      <c r="B89">
        <v>20</v>
      </c>
      <c r="E89" s="14"/>
      <c r="F89">
        <v>60</v>
      </c>
      <c r="G89">
        <v>7</v>
      </c>
      <c r="I89" s="14"/>
      <c r="M89" s="14"/>
      <c r="Q89" s="14"/>
      <c r="V89">
        <f t="shared" si="4"/>
        <v>87</v>
      </c>
    </row>
    <row r="90" spans="1:22" ht="13.5">
      <c r="A90" t="s">
        <v>95</v>
      </c>
      <c r="E90" s="14"/>
      <c r="F90">
        <v>60</v>
      </c>
      <c r="G90">
        <v>4</v>
      </c>
      <c r="I90" s="14"/>
      <c r="M90" s="14"/>
      <c r="Q90" s="14"/>
      <c r="V90">
        <f t="shared" si="4"/>
        <v>64</v>
      </c>
    </row>
    <row r="91" spans="1:22" ht="13.5">
      <c r="A91" t="s">
        <v>94</v>
      </c>
      <c r="E91" s="14"/>
      <c r="F91">
        <v>40</v>
      </c>
      <c r="G91">
        <v>5</v>
      </c>
      <c r="I91" s="14"/>
      <c r="M91" s="14"/>
      <c r="Q91" s="14"/>
      <c r="V91">
        <f t="shared" si="4"/>
        <v>45</v>
      </c>
    </row>
    <row r="92" spans="1:22" ht="13.5">
      <c r="A92" t="s">
        <v>96</v>
      </c>
      <c r="E92" s="14"/>
      <c r="F92">
        <v>40</v>
      </c>
      <c r="G92">
        <v>3</v>
      </c>
      <c r="I92" s="14"/>
      <c r="M92" s="14"/>
      <c r="Q92" s="14"/>
      <c r="V92">
        <f t="shared" si="4"/>
        <v>43</v>
      </c>
    </row>
    <row r="93" spans="1:22" ht="13.5">
      <c r="A93" t="s">
        <v>97</v>
      </c>
      <c r="E93" s="14"/>
      <c r="F93">
        <v>40</v>
      </c>
      <c r="G93">
        <v>2</v>
      </c>
      <c r="I93" s="14"/>
      <c r="M93" s="14"/>
      <c r="Q93" s="14"/>
      <c r="V93">
        <f t="shared" si="4"/>
        <v>42</v>
      </c>
    </row>
    <row r="94" spans="1:22" ht="13.5">
      <c r="A94" t="s">
        <v>98</v>
      </c>
      <c r="E94" s="14"/>
      <c r="F94">
        <v>40</v>
      </c>
      <c r="G94">
        <v>1</v>
      </c>
      <c r="I94" s="14"/>
      <c r="M94" s="14"/>
      <c r="Q94" s="14"/>
      <c r="V94">
        <f t="shared" si="4"/>
        <v>41</v>
      </c>
    </row>
    <row r="95" spans="5:22" ht="13.5">
      <c r="E95" s="14"/>
      <c r="I95" s="14"/>
      <c r="M95" s="14"/>
      <c r="Q95" s="14"/>
      <c r="V95">
        <f t="shared" si="4"/>
        <v>0</v>
      </c>
    </row>
    <row r="96" spans="5:17" ht="13.5">
      <c r="E96" s="14"/>
      <c r="I96" s="14"/>
      <c r="M96" s="14"/>
      <c r="Q96" s="14"/>
    </row>
    <row r="97" spans="5:17" ht="13.5">
      <c r="E97" s="14"/>
      <c r="I97" s="14"/>
      <c r="M97" s="14"/>
      <c r="Q97" s="14"/>
    </row>
    <row r="98" spans="1:22" ht="13.5">
      <c r="A98" s="2" t="s">
        <v>11</v>
      </c>
      <c r="B98" s="2" t="s">
        <v>4</v>
      </c>
      <c r="C98" s="2" t="s">
        <v>5</v>
      </c>
      <c r="D98" s="2" t="s">
        <v>6</v>
      </c>
      <c r="E98" s="13" t="s">
        <v>7</v>
      </c>
      <c r="F98" s="2" t="s">
        <v>4</v>
      </c>
      <c r="G98" s="2" t="s">
        <v>5</v>
      </c>
      <c r="H98" s="2" t="s">
        <v>6</v>
      </c>
      <c r="I98" s="2" t="s">
        <v>7</v>
      </c>
      <c r="J98" s="2" t="s">
        <v>4</v>
      </c>
      <c r="K98" s="2" t="s">
        <v>5</v>
      </c>
      <c r="L98" s="2" t="s">
        <v>6</v>
      </c>
      <c r="M98" s="2" t="s">
        <v>7</v>
      </c>
      <c r="N98" s="2" t="s">
        <v>4</v>
      </c>
      <c r="O98" s="2" t="s">
        <v>5</v>
      </c>
      <c r="P98" s="2" t="s">
        <v>6</v>
      </c>
      <c r="Q98" s="2" t="s">
        <v>7</v>
      </c>
      <c r="R98" s="2" t="s">
        <v>4</v>
      </c>
      <c r="S98" s="2" t="s">
        <v>5</v>
      </c>
      <c r="T98" s="2" t="s">
        <v>6</v>
      </c>
      <c r="U98" s="2" t="s">
        <v>7</v>
      </c>
      <c r="V98" s="2" t="s">
        <v>0</v>
      </c>
    </row>
    <row r="99" spans="1:22" ht="13.5">
      <c r="A99" t="s">
        <v>73</v>
      </c>
      <c r="B99">
        <v>100</v>
      </c>
      <c r="C99">
        <v>8</v>
      </c>
      <c r="D99">
        <v>5</v>
      </c>
      <c r="E99" s="14">
        <v>5</v>
      </c>
      <c r="F99" s="20">
        <v>40</v>
      </c>
      <c r="G99">
        <v>7</v>
      </c>
      <c r="V99">
        <f aca="true" t="shared" si="5" ref="V99:V105">SUM(B99:U99)</f>
        <v>165</v>
      </c>
    </row>
    <row r="100" spans="1:22" ht="13.5">
      <c r="A100" t="s">
        <v>74</v>
      </c>
      <c r="B100">
        <v>80</v>
      </c>
      <c r="C100">
        <v>7</v>
      </c>
      <c r="E100" s="14"/>
      <c r="F100">
        <v>60</v>
      </c>
      <c r="G100">
        <v>4</v>
      </c>
      <c r="V100">
        <f t="shared" si="5"/>
        <v>151</v>
      </c>
    </row>
    <row r="101" spans="1:22" ht="13.5">
      <c r="A101" t="s">
        <v>99</v>
      </c>
      <c r="E101" s="14"/>
      <c r="F101">
        <v>100</v>
      </c>
      <c r="G101">
        <v>8</v>
      </c>
      <c r="H101">
        <v>5</v>
      </c>
      <c r="V101">
        <f t="shared" si="5"/>
        <v>113</v>
      </c>
    </row>
    <row r="102" spans="1:22" ht="13.5">
      <c r="A102" t="s">
        <v>75</v>
      </c>
      <c r="B102">
        <v>60</v>
      </c>
      <c r="C102">
        <v>6</v>
      </c>
      <c r="E102" s="14"/>
      <c r="F102">
        <v>40</v>
      </c>
      <c r="G102">
        <v>6</v>
      </c>
      <c r="V102">
        <f t="shared" si="5"/>
        <v>112</v>
      </c>
    </row>
    <row r="103" spans="1:22" ht="13.5">
      <c r="A103" t="s">
        <v>76</v>
      </c>
      <c r="B103">
        <v>60</v>
      </c>
      <c r="C103">
        <v>5</v>
      </c>
      <c r="E103" s="14"/>
      <c r="F103">
        <v>40</v>
      </c>
      <c r="G103">
        <v>5</v>
      </c>
      <c r="V103">
        <f t="shared" si="5"/>
        <v>110</v>
      </c>
    </row>
    <row r="104" spans="1:22" ht="13.5">
      <c r="A104" t="s">
        <v>77</v>
      </c>
      <c r="B104">
        <v>20</v>
      </c>
      <c r="C104">
        <v>4</v>
      </c>
      <c r="E104" s="14"/>
      <c r="F104">
        <v>80</v>
      </c>
      <c r="G104">
        <v>3</v>
      </c>
      <c r="V104">
        <f t="shared" si="5"/>
        <v>107</v>
      </c>
    </row>
    <row r="105" spans="1:22" ht="13.5">
      <c r="A105" t="s">
        <v>100</v>
      </c>
      <c r="E105" s="14"/>
      <c r="F105">
        <v>60</v>
      </c>
      <c r="G105">
        <v>2</v>
      </c>
      <c r="I105">
        <v>5</v>
      </c>
      <c r="V105">
        <f t="shared" si="5"/>
        <v>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cp:lastPrinted>2013-02-04T03:38:28Z</cp:lastPrinted>
  <dcterms:created xsi:type="dcterms:W3CDTF">2012-02-07T04:04:07Z</dcterms:created>
  <dcterms:modified xsi:type="dcterms:W3CDTF">2015-06-09T23:43:37Z</dcterms:modified>
  <cp:category/>
  <cp:version/>
  <cp:contentType/>
  <cp:contentStatus/>
</cp:coreProperties>
</file>