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7695" activeTab="1"/>
  </bookViews>
  <sheets>
    <sheet name="Summary" sheetId="1" r:id="rId1"/>
    <sheet name="Breakdown" sheetId="2" r:id="rId2"/>
  </sheets>
  <definedNames/>
  <calcPr fullCalcOnLoad="1"/>
</workbook>
</file>

<file path=xl/sharedStrings.xml><?xml version="1.0" encoding="utf-8"?>
<sst xmlns="http://schemas.openxmlformats.org/spreadsheetml/2006/main" count="320" uniqueCount="138">
  <si>
    <t>Total</t>
  </si>
  <si>
    <t>Top Fuel</t>
  </si>
  <si>
    <t>Round One</t>
  </si>
  <si>
    <t>Round Two</t>
  </si>
  <si>
    <t>Phil Lamattina</t>
  </si>
  <si>
    <t>Race</t>
  </si>
  <si>
    <t>Qualifying</t>
  </si>
  <si>
    <t>Low ET</t>
  </si>
  <si>
    <t>Top Speed</t>
  </si>
  <si>
    <t>Top Alcohol</t>
  </si>
  <si>
    <t>Top Doorslammer</t>
  </si>
  <si>
    <t>Pro Stock</t>
  </si>
  <si>
    <t>Pro Stock Motorcycle</t>
  </si>
  <si>
    <t>Martin Stamatis</t>
  </si>
  <si>
    <t>Allan Dobson</t>
  </si>
  <si>
    <t>Chris Porter</t>
  </si>
  <si>
    <t>Phil Parker</t>
  </si>
  <si>
    <t>Mark Sheehan</t>
  </si>
  <si>
    <t>Round Three</t>
  </si>
  <si>
    <t>Mark Drew</t>
  </si>
  <si>
    <t>Round Five</t>
  </si>
  <si>
    <t>Round Four</t>
  </si>
  <si>
    <t>Damien Harris</t>
  </si>
  <si>
    <t>ANDRA Drag Racing Series Summary</t>
  </si>
  <si>
    <t>Dennis Grant</t>
  </si>
  <si>
    <t>Low Et</t>
  </si>
  <si>
    <t>Round Six</t>
  </si>
  <si>
    <t>Round Seven</t>
  </si>
  <si>
    <t>Round Eight</t>
  </si>
  <si>
    <t>Round Nine</t>
  </si>
  <si>
    <t>Greg Durack</t>
  </si>
  <si>
    <t>Gordon Crawford</t>
  </si>
  <si>
    <t>Round Ten</t>
  </si>
  <si>
    <t>Top Fuel Motorcycle</t>
  </si>
  <si>
    <t>Mark Ashelford</t>
  </si>
  <si>
    <t>Ian Ashelford</t>
  </si>
  <si>
    <t>Kevin Gummow</t>
  </si>
  <si>
    <t>Terry Burnett</t>
  </si>
  <si>
    <t>Shane Weston</t>
  </si>
  <si>
    <t>Gary Phillips</t>
  </si>
  <si>
    <t>John Cannuli</t>
  </si>
  <si>
    <t>Craig Glassby</t>
  </si>
  <si>
    <t>Adam Marchant</t>
  </si>
  <si>
    <t>Steve Ham</t>
  </si>
  <si>
    <t>Debbie O'Rourke</t>
  </si>
  <si>
    <t>Rob Pilkington</t>
  </si>
  <si>
    <t>Aaron Deery</t>
  </si>
  <si>
    <t>Steven Reed</t>
  </si>
  <si>
    <t>Brian Robinson</t>
  </si>
  <si>
    <t>Craig Anderson</t>
  </si>
  <si>
    <t>Murray O'Connor</t>
  </si>
  <si>
    <t>John Zappia</t>
  </si>
  <si>
    <t>Stuart Bishop</t>
  </si>
  <si>
    <t>Martyn Dack</t>
  </si>
  <si>
    <t>Maurice Fabietti</t>
  </si>
  <si>
    <t>Mark Belleri</t>
  </si>
  <si>
    <t>Grant O'Rourke</t>
  </si>
  <si>
    <t>Pino Priolo</t>
  </si>
  <si>
    <t>Victor Bray</t>
  </si>
  <si>
    <t>Peter Kapiris</t>
  </si>
  <si>
    <t>Simon Travaglini</t>
  </si>
  <si>
    <t>Wayne Keys</t>
  </si>
  <si>
    <t>Russ Pavey</t>
  </si>
  <si>
    <t>Ben Bray</t>
  </si>
  <si>
    <t>Andrew Sutton</t>
  </si>
  <si>
    <t>Pat Carbone</t>
  </si>
  <si>
    <t>Daniel Gregorini</t>
  </si>
  <si>
    <t>Mark Chapman</t>
  </si>
  <si>
    <t>Darren Morgan</t>
  </si>
  <si>
    <t>Tony DeFelice</t>
  </si>
  <si>
    <t>Bill Kotsias</t>
  </si>
  <si>
    <t>Nino Cavallo</t>
  </si>
  <si>
    <t>Aaron Tremayne</t>
  </si>
  <si>
    <t>Jason Grima</t>
  </si>
  <si>
    <t>Lee Bektash</t>
  </si>
  <si>
    <t>Jason Hedges</t>
  </si>
  <si>
    <t>Rick Chilton</t>
  </si>
  <si>
    <t>Emilio Spinozzi</t>
  </si>
  <si>
    <t>Tyronne Tremayne</t>
  </si>
  <si>
    <t>Richard Cavall</t>
  </si>
  <si>
    <t>Arthur Kolarof</t>
  </si>
  <si>
    <t>Anthony Selva</t>
  </si>
  <si>
    <t>Chris Soldatos</t>
  </si>
  <si>
    <t>Luke Crowley</t>
  </si>
  <si>
    <t>Maurice Allen</t>
  </si>
  <si>
    <t>Phil Howard</t>
  </si>
  <si>
    <t>Scott White</t>
  </si>
  <si>
    <t>Tony Hinkley</t>
  </si>
  <si>
    <t>Locky Ireland</t>
  </si>
  <si>
    <t>Glenn Wooster</t>
  </si>
  <si>
    <t>Steve Read</t>
  </si>
  <si>
    <t>Phil Read</t>
  </si>
  <si>
    <t>John Lamattina</t>
  </si>
  <si>
    <t>Darren Fry</t>
  </si>
  <si>
    <t>Mark Hinchelwood</t>
  </si>
  <si>
    <t>Wayne Price</t>
  </si>
  <si>
    <t>Wayne Newby</t>
  </si>
  <si>
    <t>Terry Sainty</t>
  </si>
  <si>
    <t>Mark Mariani</t>
  </si>
  <si>
    <t>Peter Xiberras</t>
  </si>
  <si>
    <t>Brett White</t>
  </si>
  <si>
    <t>Rick Gauci</t>
  </si>
  <si>
    <t>Gary Busch</t>
  </si>
  <si>
    <t>Russell Mills</t>
  </si>
  <si>
    <t>Johnny Roso</t>
  </si>
  <si>
    <t>Geoff Gradden</t>
  </si>
  <si>
    <t>Jeff Wilson</t>
  </si>
  <si>
    <t>Chris Matheson</t>
  </si>
  <si>
    <t>Leonard Azzopardi</t>
  </si>
  <si>
    <t>Robert Cassar</t>
  </si>
  <si>
    <t>Gavin Spann</t>
  </si>
  <si>
    <t>Neville Smith</t>
  </si>
  <si>
    <t>Shane Tucker</t>
  </si>
  <si>
    <t>John Barbagallo</t>
  </si>
  <si>
    <t>Scott Porter</t>
  </si>
  <si>
    <t>Bill Perdikaris</t>
  </si>
  <si>
    <t>Paul Beauchamp</t>
  </si>
  <si>
    <t>Alberto Marques</t>
  </si>
  <si>
    <t>Anthony Begley</t>
  </si>
  <si>
    <t>John Sting</t>
  </si>
  <si>
    <t>Peter Zelow</t>
  </si>
  <si>
    <t>Bill Goonan</t>
  </si>
  <si>
    <t>Graeme Morell</t>
  </si>
  <si>
    <t>Wayne Daley</t>
  </si>
  <si>
    <t>Grace Howell</t>
  </si>
  <si>
    <t>Dennis Whiting</t>
  </si>
  <si>
    <t>Ian Brown</t>
  </si>
  <si>
    <t>Scott MacLean</t>
  </si>
  <si>
    <t>Nathan Coles</t>
  </si>
  <si>
    <t>Matt Able</t>
  </si>
  <si>
    <t>Peter Coles</t>
  </si>
  <si>
    <t>Rob Nunn</t>
  </si>
  <si>
    <t>Ryan Learmonth</t>
  </si>
  <si>
    <t>Darren Guillory</t>
  </si>
  <si>
    <t>Robert Ambruosi</t>
  </si>
  <si>
    <t>Steve Dupond</t>
  </si>
  <si>
    <t>Bruno Cavallo</t>
  </si>
  <si>
    <t>Dennis Ackland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</si>
</sst>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4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9C0006"/>
      <name val="Calibri"/>
      <family val="2"/>
    </font>
    <font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4" fillId="26" borderId="0" xfId="39" applyAlignment="1">
      <alignment/>
    </xf>
    <xf numFmtId="0" fontId="0" fillId="33" borderId="0" xfId="0" applyFill="1" applyAlignment="1">
      <alignment/>
    </xf>
    <xf numFmtId="0" fontId="27" fillId="0" borderId="0" xfId="46" applyAlignment="1">
      <alignment/>
    </xf>
    <xf numFmtId="0" fontId="41" fillId="0" borderId="0" xfId="39" applyFont="1" applyFill="1" applyAlignment="1">
      <alignment/>
    </xf>
    <xf numFmtId="0" fontId="24" fillId="26" borderId="0" xfId="39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2" fillId="0" borderId="0" xfId="46" applyFont="1" applyAlignment="1">
      <alignment/>
    </xf>
    <xf numFmtId="0" fontId="22" fillId="0" borderId="0" xfId="46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0</xdr:rowOff>
    </xdr:from>
    <xdr:to>
      <xdr:col>2</xdr:col>
      <xdr:colOff>962025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4000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3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7109375" style="0" customWidth="1"/>
    <col min="2" max="2" width="29.421875" style="0" customWidth="1"/>
    <col min="3" max="3" width="26.421875" style="0" customWidth="1"/>
  </cols>
  <sheetData>
    <row r="5" ht="15">
      <c r="F5" s="7"/>
    </row>
    <row r="7" spans="1:7" ht="28.5">
      <c r="A7" s="5" t="s">
        <v>23</v>
      </c>
      <c r="B7" s="5"/>
      <c r="C7" s="5"/>
      <c r="D7" s="4"/>
      <c r="E7" s="4"/>
      <c r="F7" s="4"/>
      <c r="G7" s="4"/>
    </row>
    <row r="8" spans="1:3" ht="15">
      <c r="A8" s="6" t="s">
        <v>1</v>
      </c>
      <c r="B8" s="6"/>
      <c r="C8" s="6" t="s">
        <v>0</v>
      </c>
    </row>
    <row r="9" spans="1:3" ht="15">
      <c r="A9" s="12" t="str">
        <f>Breakdown!A3</f>
        <v>Phil Lamattina</v>
      </c>
      <c r="B9" s="12"/>
      <c r="C9" s="12">
        <f>Breakdown!AP3</f>
        <v>601</v>
      </c>
    </row>
    <row r="10" spans="1:3" ht="15">
      <c r="A10" s="7" t="str">
        <f>Breakdown!A4</f>
        <v>Allan Dobson</v>
      </c>
      <c r="B10" s="7"/>
      <c r="C10" s="7">
        <f>Breakdown!AP4</f>
        <v>556</v>
      </c>
    </row>
    <row r="11" spans="1:3" ht="15">
      <c r="A11" s="7" t="str">
        <f>Breakdown!A5</f>
        <v>Damien Harris</v>
      </c>
      <c r="B11" s="7"/>
      <c r="C11" s="7">
        <f>Breakdown!AP5</f>
        <v>512</v>
      </c>
    </row>
    <row r="12" spans="1:3" ht="15">
      <c r="A12" s="7" t="str">
        <f>Breakdown!A6</f>
        <v>John Lamattina</v>
      </c>
      <c r="B12" s="7"/>
      <c r="C12" s="7">
        <f>Breakdown!AP6</f>
        <v>414</v>
      </c>
    </row>
    <row r="13" spans="1:3" ht="15">
      <c r="A13" s="7" t="str">
        <f>Breakdown!A7</f>
        <v>Steve Read</v>
      </c>
      <c r="B13" s="7"/>
      <c r="C13" s="7">
        <f>Breakdown!AP7</f>
        <v>191</v>
      </c>
    </row>
    <row r="14" spans="1:3" ht="15">
      <c r="A14" s="7" t="str">
        <f>Breakdown!A8</f>
        <v>Peter Xiberras</v>
      </c>
      <c r="B14" s="7"/>
      <c r="C14" s="7">
        <f>Breakdown!AP8</f>
        <v>183</v>
      </c>
    </row>
    <row r="15" spans="1:3" ht="15">
      <c r="A15" s="7" t="str">
        <f>Breakdown!A9</f>
        <v>Phil Read</v>
      </c>
      <c r="B15" s="11"/>
      <c r="C15" s="7">
        <f>Breakdown!AP9</f>
        <v>180</v>
      </c>
    </row>
    <row r="16" spans="1:3" ht="15">
      <c r="A16" s="7" t="str">
        <f>Breakdown!A10</f>
        <v>Mark Sheehan</v>
      </c>
      <c r="B16" s="10"/>
      <c r="C16" s="7">
        <f>Breakdown!AP10</f>
        <v>168</v>
      </c>
    </row>
    <row r="17" spans="1:3" ht="15">
      <c r="A17" s="7" t="str">
        <f>Breakdown!A11</f>
        <v>Martin Stamatis</v>
      </c>
      <c r="B17" s="10"/>
      <c r="C17" s="7">
        <f>Breakdown!AP11</f>
        <v>140</v>
      </c>
    </row>
    <row r="18" spans="1:3" ht="15">
      <c r="A18" s="7" t="str">
        <f>Breakdown!A12</f>
        <v>Darren Morgan</v>
      </c>
      <c r="B18" s="10"/>
      <c r="C18" s="7">
        <f>Breakdown!AP12</f>
        <v>127</v>
      </c>
    </row>
    <row r="19" spans="1:3" ht="15">
      <c r="A19" s="7" t="str">
        <f>Breakdown!A13</f>
        <v>Terry Sainty</v>
      </c>
      <c r="B19" s="10"/>
      <c r="C19" s="7">
        <f>Breakdown!AP13</f>
        <v>87</v>
      </c>
    </row>
    <row r="20" spans="1:3" ht="15">
      <c r="A20" s="7" t="str">
        <f>Breakdown!A14</f>
        <v>Anthony Begley</v>
      </c>
      <c r="B20" s="10"/>
      <c r="C20" s="7">
        <f>Breakdown!AP14</f>
        <v>82</v>
      </c>
    </row>
    <row r="21" spans="1:3" ht="15">
      <c r="A21" s="7" t="str">
        <f>Breakdown!A15</f>
        <v>Wayne Newby</v>
      </c>
      <c r="B21" s="10"/>
      <c r="C21" s="7">
        <f>Breakdown!AP15</f>
        <v>64</v>
      </c>
    </row>
    <row r="22" spans="1:3" ht="15">
      <c r="A22" s="7"/>
      <c r="B22" s="10"/>
      <c r="C22" s="7"/>
    </row>
    <row r="23" spans="1:3" ht="15">
      <c r="A23" s="7"/>
      <c r="B23" s="10"/>
      <c r="C23" s="7"/>
    </row>
    <row r="24" spans="1:3" ht="15">
      <c r="A24" s="6" t="s">
        <v>9</v>
      </c>
      <c r="B24" s="6"/>
      <c r="C24" s="6" t="s">
        <v>0</v>
      </c>
    </row>
    <row r="25" spans="1:3" ht="15">
      <c r="A25" s="12" t="str">
        <f>Breakdown!A19</f>
        <v>Steve Ham</v>
      </c>
      <c r="B25" s="12"/>
      <c r="C25" s="12">
        <f>Breakdown!AD19</f>
        <v>498</v>
      </c>
    </row>
    <row r="26" spans="1:3" ht="15">
      <c r="A26" s="7" t="str">
        <f>Breakdown!A20</f>
        <v>Gary Phillips</v>
      </c>
      <c r="B26" s="7"/>
      <c r="C26" s="7">
        <f>Breakdown!AD20</f>
        <v>462</v>
      </c>
    </row>
    <row r="27" spans="1:3" ht="15">
      <c r="A27" s="7" t="str">
        <f>Breakdown!A21</f>
        <v>Steven Reed</v>
      </c>
      <c r="B27" s="7"/>
      <c r="C27" s="7">
        <f>Breakdown!AD21</f>
        <v>411</v>
      </c>
    </row>
    <row r="28" spans="1:3" ht="15">
      <c r="A28" s="7" t="str">
        <f>Breakdown!A22</f>
        <v>John Cannuli</v>
      </c>
      <c r="B28" s="7"/>
      <c r="C28" s="7">
        <f>Breakdown!AD22</f>
        <v>367</v>
      </c>
    </row>
    <row r="29" spans="1:3" ht="15">
      <c r="A29" s="7" t="str">
        <f>Breakdown!A23</f>
        <v>John Sting</v>
      </c>
      <c r="B29" s="7"/>
      <c r="C29" s="7">
        <f>Breakdown!AD23</f>
        <v>235</v>
      </c>
    </row>
    <row r="30" spans="1:3" ht="15">
      <c r="A30" s="7" t="str">
        <f>Breakdown!A24</f>
        <v>Debbie O'Rourke</v>
      </c>
      <c r="B30" s="7"/>
      <c r="C30" s="7">
        <f>Breakdown!AD24</f>
        <v>229</v>
      </c>
    </row>
    <row r="31" spans="1:3" ht="15">
      <c r="A31" s="7" t="str">
        <f>Breakdown!A25</f>
        <v>Wayne Price</v>
      </c>
      <c r="B31" s="7"/>
      <c r="C31" s="7">
        <f>Breakdown!AD25</f>
        <v>170</v>
      </c>
    </row>
    <row r="32" spans="1:3" ht="15">
      <c r="A32" s="7" t="str">
        <f>Breakdown!A26</f>
        <v>Wayne Newby</v>
      </c>
      <c r="B32" s="7"/>
      <c r="C32" s="7">
        <f>Breakdown!AD26</f>
        <v>134</v>
      </c>
    </row>
    <row r="33" spans="1:3" ht="15">
      <c r="A33" s="7" t="str">
        <f>Breakdown!A27</f>
        <v>Darren Fry</v>
      </c>
      <c r="B33" s="7"/>
      <c r="C33" s="7">
        <f>Breakdown!AD27</f>
        <v>121</v>
      </c>
    </row>
    <row r="34" spans="1:3" ht="15">
      <c r="A34" s="7" t="str">
        <f>Breakdown!A28</f>
        <v>Brett White</v>
      </c>
      <c r="B34" s="7"/>
      <c r="C34" s="7">
        <f>Breakdown!AD28</f>
        <v>91</v>
      </c>
    </row>
    <row r="35" spans="1:3" ht="15">
      <c r="A35" s="7" t="str">
        <f>Breakdown!A30</f>
        <v>Craig Glassby</v>
      </c>
      <c r="B35" s="7"/>
      <c r="C35" s="7">
        <f>Breakdown!AD30</f>
        <v>85</v>
      </c>
    </row>
    <row r="36" spans="1:3" ht="15">
      <c r="A36" s="7" t="str">
        <f>Breakdown!A29</f>
        <v>Russell Mills</v>
      </c>
      <c r="B36" s="7"/>
      <c r="C36" s="7">
        <f>Breakdown!AD29</f>
        <v>85</v>
      </c>
    </row>
    <row r="37" spans="1:3" ht="15">
      <c r="A37" s="7" t="str">
        <f>Breakdown!A31</f>
        <v>Mark Hinchelwood</v>
      </c>
      <c r="B37" s="7"/>
      <c r="C37" s="7">
        <f>Breakdown!AD31</f>
        <v>76</v>
      </c>
    </row>
    <row r="38" spans="1:3" ht="15">
      <c r="A38" s="7" t="str">
        <f>Breakdown!A32</f>
        <v>Shane Weston</v>
      </c>
      <c r="B38" s="7"/>
      <c r="C38" s="7">
        <f>Breakdown!AD32</f>
        <v>73</v>
      </c>
    </row>
    <row r="39" spans="1:3" ht="15">
      <c r="A39" s="7" t="str">
        <f>Breakdown!A33</f>
        <v>Adam Marchant</v>
      </c>
      <c r="B39" s="7"/>
      <c r="C39" s="7">
        <f>Breakdown!AD33</f>
        <v>44</v>
      </c>
    </row>
    <row r="40" spans="1:3" ht="15">
      <c r="A40" s="7" t="str">
        <f>Breakdown!A34</f>
        <v>Scott MacLean</v>
      </c>
      <c r="B40" s="7"/>
      <c r="C40" s="7">
        <f>Breakdown!AD34</f>
        <v>44</v>
      </c>
    </row>
    <row r="41" spans="1:3" ht="15">
      <c r="A41" s="7" t="str">
        <f>Breakdown!A35</f>
        <v>Robert Ambruosi</v>
      </c>
      <c r="B41" s="7"/>
      <c r="C41" s="7">
        <f>Breakdown!AD35</f>
        <v>43</v>
      </c>
    </row>
    <row r="42" spans="1:3" ht="15">
      <c r="A42" s="7" t="str">
        <f>Breakdown!A36</f>
        <v>Rob Pilkington</v>
      </c>
      <c r="B42" s="7"/>
      <c r="C42" s="7">
        <f>Breakdown!AD36</f>
        <v>41</v>
      </c>
    </row>
    <row r="43" spans="1:3" ht="15">
      <c r="A43" s="7" t="str">
        <f>Breakdown!A37</f>
        <v>Rick Gauci</v>
      </c>
      <c r="B43" s="7"/>
      <c r="C43" s="7">
        <f>Breakdown!AD37</f>
        <v>41</v>
      </c>
    </row>
    <row r="44" spans="1:3" ht="15">
      <c r="A44" s="7" t="str">
        <f>Breakdown!A38</f>
        <v>Peter Zelow</v>
      </c>
      <c r="B44" s="7"/>
      <c r="C44" s="7">
        <f>Breakdown!AD38</f>
        <v>40</v>
      </c>
    </row>
    <row r="45" spans="1:3" ht="15">
      <c r="A45" s="7" t="str">
        <f>Breakdown!A39</f>
        <v>Nathan Coles</v>
      </c>
      <c r="B45" s="7"/>
      <c r="C45" s="7">
        <f>Breakdown!AD39</f>
        <v>20</v>
      </c>
    </row>
    <row r="46" spans="1:3" ht="15">
      <c r="A46" s="7" t="str">
        <f>Breakdown!A40</f>
        <v>Aaron Deery</v>
      </c>
      <c r="B46" s="7"/>
      <c r="C46" s="7">
        <f>Breakdown!AD40</f>
        <v>20</v>
      </c>
    </row>
    <row r="47" spans="1:3" ht="15">
      <c r="A47" s="7"/>
      <c r="B47" s="7"/>
      <c r="C47" s="7"/>
    </row>
    <row r="48" spans="1:3" ht="15">
      <c r="A48" s="7"/>
      <c r="B48" s="7"/>
      <c r="C48" s="7"/>
    </row>
    <row r="49" spans="1:3" ht="15">
      <c r="A49" s="6" t="s">
        <v>10</v>
      </c>
      <c r="B49" s="6"/>
      <c r="C49" s="6" t="s">
        <v>0</v>
      </c>
    </row>
    <row r="50" spans="1:3" s="12" customFormat="1" ht="15">
      <c r="A50" s="12" t="str">
        <f>Breakdown!A46</f>
        <v>John Zappia</v>
      </c>
      <c r="C50" s="12">
        <f>Breakdown!AL46</f>
        <v>749</v>
      </c>
    </row>
    <row r="51" spans="1:3" ht="15">
      <c r="A51" s="7" t="str">
        <f>Breakdown!A47</f>
        <v>Stuart Bishop</v>
      </c>
      <c r="B51" s="7"/>
      <c r="C51" s="7">
        <f>Breakdown!AL47</f>
        <v>584</v>
      </c>
    </row>
    <row r="52" spans="1:3" ht="15">
      <c r="A52" s="7" t="str">
        <f>Breakdown!A48</f>
        <v>Grant O'Rourke</v>
      </c>
      <c r="B52" s="7"/>
      <c r="C52" s="7">
        <f>Breakdown!AL48</f>
        <v>470</v>
      </c>
    </row>
    <row r="53" spans="1:3" ht="15">
      <c r="A53" s="7" t="str">
        <f>Breakdown!A49</f>
        <v>Martyn Dack</v>
      </c>
      <c r="B53" s="7"/>
      <c r="C53" s="7">
        <f>Breakdown!AL49</f>
        <v>401</v>
      </c>
    </row>
    <row r="54" spans="1:3" ht="15">
      <c r="A54" s="7" t="str">
        <f>Breakdown!A50</f>
        <v>Peter Kapiris</v>
      </c>
      <c r="B54" s="7"/>
      <c r="C54" s="7">
        <f>Breakdown!AL50</f>
        <v>386</v>
      </c>
    </row>
    <row r="55" spans="1:3" ht="15">
      <c r="A55" s="7" t="str">
        <f>Breakdown!A51</f>
        <v>Pino Priolo</v>
      </c>
      <c r="B55" s="7"/>
      <c r="C55" s="7">
        <f>Breakdown!AL51</f>
        <v>325</v>
      </c>
    </row>
    <row r="56" spans="1:3" ht="15">
      <c r="A56" s="7" t="str">
        <f>Breakdown!A52</f>
        <v>Maurice Fabietti</v>
      </c>
      <c r="B56" s="7"/>
      <c r="C56" s="7">
        <f>Breakdown!AL52</f>
        <v>282</v>
      </c>
    </row>
    <row r="57" spans="1:3" ht="15">
      <c r="A57" s="7" t="str">
        <f>Breakdown!A53</f>
        <v>Daniel Gregorini</v>
      </c>
      <c r="B57" s="7"/>
      <c r="C57" s="7">
        <f>Breakdown!AL53</f>
        <v>275</v>
      </c>
    </row>
    <row r="58" spans="1:3" ht="15">
      <c r="A58" s="7" t="str">
        <f>Breakdown!A54</f>
        <v>Victor Bray</v>
      </c>
      <c r="B58" s="7"/>
      <c r="C58" s="7">
        <f>Breakdown!AL54</f>
        <v>241</v>
      </c>
    </row>
    <row r="59" spans="1:3" ht="15">
      <c r="A59" s="7" t="str">
        <f>Breakdown!A55</f>
        <v>Gary Phillips</v>
      </c>
      <c r="B59" s="7"/>
      <c r="C59" s="7">
        <f>Breakdown!AL55</f>
        <v>198</v>
      </c>
    </row>
    <row r="60" spans="1:3" ht="15">
      <c r="A60" s="7" t="str">
        <f>Breakdown!A56</f>
        <v>Ben Bray</v>
      </c>
      <c r="B60" s="7"/>
      <c r="C60" s="7">
        <f>Breakdown!AL56</f>
        <v>190</v>
      </c>
    </row>
    <row r="61" spans="1:3" ht="15">
      <c r="A61" s="7" t="str">
        <f>Breakdown!A57</f>
        <v>Andrew Sutton</v>
      </c>
      <c r="B61" s="7"/>
      <c r="C61" s="7">
        <f>Breakdown!AL57</f>
        <v>169</v>
      </c>
    </row>
    <row r="62" spans="1:3" ht="15">
      <c r="A62" s="7" t="str">
        <f>Breakdown!A58</f>
        <v>Mark Belleri</v>
      </c>
      <c r="B62" s="7"/>
      <c r="C62" s="7">
        <f>Breakdown!AL58</f>
        <v>156</v>
      </c>
    </row>
    <row r="63" spans="1:3" ht="15">
      <c r="A63" s="7" t="str">
        <f>Breakdown!A59</f>
        <v>Pat Carbone</v>
      </c>
      <c r="B63" s="7"/>
      <c r="C63" s="7">
        <f>Breakdown!AL59</f>
        <v>142</v>
      </c>
    </row>
    <row r="64" spans="1:3" ht="15">
      <c r="A64" s="7" t="str">
        <f>Breakdown!A60</f>
        <v>Simon Travaglini</v>
      </c>
      <c r="B64" s="7"/>
      <c r="C64" s="7">
        <f>Breakdown!AL60</f>
        <v>137</v>
      </c>
    </row>
    <row r="65" spans="1:3" ht="15">
      <c r="A65" s="7" t="str">
        <f>Breakdown!A61</f>
        <v>John Cannuli</v>
      </c>
      <c r="B65" s="7"/>
      <c r="C65" s="7">
        <f>Breakdown!AL61</f>
        <v>130</v>
      </c>
    </row>
    <row r="66" spans="1:3" ht="15">
      <c r="A66" s="7" t="str">
        <f>Breakdown!A62</f>
        <v>Geoff Gradden</v>
      </c>
      <c r="B66" s="7"/>
      <c r="C66" s="7">
        <f>Breakdown!AL62</f>
        <v>121</v>
      </c>
    </row>
    <row r="67" spans="1:3" ht="15">
      <c r="A67" s="7" t="str">
        <f>Breakdown!A63</f>
        <v>Murray O'Connor</v>
      </c>
      <c r="B67" s="7"/>
      <c r="C67" s="7">
        <f>Breakdown!AL63</f>
        <v>120</v>
      </c>
    </row>
    <row r="68" spans="1:3" ht="15">
      <c r="A68" s="7" t="str">
        <f>Breakdown!A64</f>
        <v>Wayne Keys</v>
      </c>
      <c r="B68" s="7"/>
      <c r="C68" s="7">
        <f>Breakdown!AL64</f>
        <v>102</v>
      </c>
    </row>
    <row r="69" spans="1:3" ht="15">
      <c r="A69" s="7" t="str">
        <f>Breakdown!A65</f>
        <v>Russ Pavey</v>
      </c>
      <c r="B69" s="7"/>
      <c r="C69" s="7">
        <f>Breakdown!AL65</f>
        <v>98</v>
      </c>
    </row>
    <row r="70" spans="1:3" ht="15">
      <c r="A70" s="7" t="str">
        <f>Breakdown!A66</f>
        <v>Bill Goonan</v>
      </c>
      <c r="B70" s="7"/>
      <c r="C70" s="7">
        <f>Breakdown!AL66</f>
        <v>85</v>
      </c>
    </row>
    <row r="71" spans="1:3" ht="15">
      <c r="A71" s="7" t="str">
        <f>Breakdown!A67</f>
        <v>Mark Chapman</v>
      </c>
      <c r="B71" s="7"/>
      <c r="C71" s="7">
        <f>Breakdown!AL67</f>
        <v>83</v>
      </c>
    </row>
    <row r="72" spans="1:3" ht="15">
      <c r="A72" s="7" t="str">
        <f>Breakdown!A68</f>
        <v>Matt Able</v>
      </c>
      <c r="B72" s="7"/>
      <c r="C72" s="7">
        <f>Breakdown!AL68</f>
        <v>67</v>
      </c>
    </row>
    <row r="73" spans="1:3" ht="15">
      <c r="A73" s="7" t="str">
        <f>Breakdown!A69</f>
        <v>Johnny Roso</v>
      </c>
      <c r="B73" s="7"/>
      <c r="C73" s="7">
        <f>Breakdown!AL69</f>
        <v>61</v>
      </c>
    </row>
    <row r="74" spans="1:3" ht="15">
      <c r="A74" s="7" t="str">
        <f>Breakdown!A70</f>
        <v>Jeff Wilson</v>
      </c>
      <c r="B74" s="7"/>
      <c r="C74" s="7">
        <f>Breakdown!AL70</f>
        <v>40</v>
      </c>
    </row>
    <row r="75" spans="1:3" ht="15">
      <c r="A75" s="7" t="str">
        <f>Breakdown!A71</f>
        <v>Tony DeFelice</v>
      </c>
      <c r="B75" s="7"/>
      <c r="C75" s="7">
        <f>Breakdown!AL71</f>
        <v>20</v>
      </c>
    </row>
    <row r="76" spans="1:3" ht="15">
      <c r="A76" s="7" t="str">
        <f>Breakdown!A72</f>
        <v>Peter Coles</v>
      </c>
      <c r="B76" s="7"/>
      <c r="C76" s="7">
        <f>Breakdown!AL72</f>
        <v>20</v>
      </c>
    </row>
    <row r="77" spans="1:3" ht="15">
      <c r="A77" s="7"/>
      <c r="B77" s="7"/>
      <c r="C77" s="7"/>
    </row>
    <row r="78" spans="1:3" ht="15">
      <c r="A78" s="7"/>
      <c r="B78" s="7"/>
      <c r="C78" s="7"/>
    </row>
    <row r="79" spans="1:3" ht="15">
      <c r="A79" s="6" t="s">
        <v>33</v>
      </c>
      <c r="B79" s="6"/>
      <c r="C79" s="6" t="s">
        <v>0</v>
      </c>
    </row>
    <row r="80" spans="1:3" s="12" customFormat="1" ht="15">
      <c r="A80" s="12" t="str">
        <f>Breakdown!A76</f>
        <v>Mark Drew</v>
      </c>
      <c r="C80" s="12">
        <f>Breakdown!Y76</f>
        <v>366</v>
      </c>
    </row>
    <row r="81" spans="1:3" ht="15">
      <c r="A81" t="str">
        <f>Breakdown!A77</f>
        <v>Chris Matheson</v>
      </c>
      <c r="B81" s="7"/>
      <c r="C81" s="7">
        <f>Breakdown!Y77</f>
        <v>288</v>
      </c>
    </row>
    <row r="82" spans="1:3" ht="15">
      <c r="A82" t="str">
        <f>Breakdown!A78</f>
        <v>Gordon Crawford</v>
      </c>
      <c r="B82" s="7"/>
      <c r="C82" s="7">
        <f>Breakdown!Y78</f>
        <v>239</v>
      </c>
    </row>
    <row r="83" spans="1:3" ht="15">
      <c r="A83" t="str">
        <f>Breakdown!A79</f>
        <v>Phil Parker</v>
      </c>
      <c r="B83" s="7"/>
      <c r="C83" s="7">
        <f>Breakdown!Y79</f>
        <v>182</v>
      </c>
    </row>
    <row r="84" spans="1:3" ht="15">
      <c r="A84" t="str">
        <f>Breakdown!A80</f>
        <v>Chris Porter</v>
      </c>
      <c r="B84" s="7"/>
      <c r="C84" s="7">
        <f>Breakdown!Y80</f>
        <v>176</v>
      </c>
    </row>
    <row r="85" spans="1:3" ht="15">
      <c r="A85" t="str">
        <f>Breakdown!A81</f>
        <v>Gavin Spann</v>
      </c>
      <c r="B85" s="7"/>
      <c r="C85" s="7">
        <f>Breakdown!Y81</f>
        <v>175</v>
      </c>
    </row>
    <row r="86" spans="1:3" ht="15">
      <c r="A86" t="str">
        <f>Breakdown!A82</f>
        <v>Terry Burnett</v>
      </c>
      <c r="B86" s="7"/>
      <c r="C86" s="7">
        <f>Breakdown!Y82</f>
        <v>170</v>
      </c>
    </row>
    <row r="87" spans="1:3" ht="15">
      <c r="A87" t="str">
        <f>Breakdown!A83</f>
        <v>Greg Durack</v>
      </c>
      <c r="B87" s="7"/>
      <c r="C87" s="7">
        <f>Breakdown!Y83</f>
        <v>141</v>
      </c>
    </row>
    <row r="88" spans="1:3" ht="15">
      <c r="A88" t="str">
        <f>Breakdown!A84</f>
        <v>Mark Ashelford</v>
      </c>
      <c r="B88" s="7"/>
      <c r="C88" s="7">
        <f>Breakdown!Y84</f>
        <v>117</v>
      </c>
    </row>
    <row r="89" spans="1:3" ht="15">
      <c r="A89" t="str">
        <f>Breakdown!A85</f>
        <v>Leonard Azzopardi</v>
      </c>
      <c r="B89" s="7"/>
      <c r="C89" s="7">
        <f>Breakdown!Y85</f>
        <v>107</v>
      </c>
    </row>
    <row r="90" spans="1:3" ht="15">
      <c r="A90" t="str">
        <f>Breakdown!A86</f>
        <v>Darren Guillory</v>
      </c>
      <c r="B90" s="7"/>
      <c r="C90" s="7">
        <f>Breakdown!Y86</f>
        <v>93</v>
      </c>
    </row>
    <row r="91" spans="1:3" ht="15">
      <c r="A91" t="str">
        <f>Breakdown!A87</f>
        <v>Neville Smith</v>
      </c>
      <c r="B91" s="7"/>
      <c r="C91" s="7">
        <f>Breakdown!Y87</f>
        <v>86</v>
      </c>
    </row>
    <row r="92" spans="1:3" ht="15">
      <c r="A92" t="str">
        <f>Breakdown!A88</f>
        <v>Graeme Morell</v>
      </c>
      <c r="B92" s="7"/>
      <c r="C92" s="7">
        <f>Breakdown!Y88</f>
        <v>84</v>
      </c>
    </row>
    <row r="93" spans="1:3" ht="15">
      <c r="A93" t="str">
        <f>Breakdown!A89</f>
        <v>Kevin Gummow</v>
      </c>
      <c r="B93" s="7"/>
      <c r="C93" s="7">
        <f>Breakdown!Y89</f>
        <v>72</v>
      </c>
    </row>
    <row r="94" spans="1:3" ht="15">
      <c r="A94" t="str">
        <f>Breakdown!A90</f>
        <v>Ian Ashelford</v>
      </c>
      <c r="B94" s="7"/>
      <c r="C94" s="7">
        <f>Breakdown!Y90</f>
        <v>60</v>
      </c>
    </row>
    <row r="95" spans="1:3" ht="15">
      <c r="A95" t="str">
        <f>Breakdown!A91</f>
        <v>Dennis Grant</v>
      </c>
      <c r="B95" s="7"/>
      <c r="C95" s="7">
        <f>Breakdown!Y91</f>
        <v>54</v>
      </c>
    </row>
    <row r="96" spans="1:3" ht="15">
      <c r="A96" t="str">
        <f>Breakdown!A92</f>
        <v>Robert Cassar</v>
      </c>
      <c r="B96" s="7"/>
      <c r="C96" s="7">
        <f>Breakdown!Y92</f>
        <v>44</v>
      </c>
    </row>
    <row r="97" spans="2:3" ht="15">
      <c r="B97" s="7"/>
      <c r="C97" s="7"/>
    </row>
    <row r="98" spans="1:3" ht="15">
      <c r="A98" s="6" t="s">
        <v>11</v>
      </c>
      <c r="B98" s="6"/>
      <c r="C98" s="6" t="s">
        <v>0</v>
      </c>
    </row>
    <row r="99" spans="1:3" s="12" customFormat="1" ht="15">
      <c r="A99" s="12" t="str">
        <f>Breakdown!A95</f>
        <v>Aaron Tremayne</v>
      </c>
      <c r="C99" s="12">
        <f>Breakdown!V95</f>
        <v>425</v>
      </c>
    </row>
    <row r="100" spans="1:3" ht="15">
      <c r="A100" t="str">
        <f>Breakdown!A96</f>
        <v>Tyronne Tremayne</v>
      </c>
      <c r="C100">
        <f>Breakdown!V96</f>
        <v>332</v>
      </c>
    </row>
    <row r="101" spans="1:3" ht="15">
      <c r="A101" t="str">
        <f>Breakdown!A97</f>
        <v>Lee Bektash</v>
      </c>
      <c r="C101">
        <f>Breakdown!V97</f>
        <v>301</v>
      </c>
    </row>
    <row r="102" spans="1:3" ht="15">
      <c r="A102" t="str">
        <f>Breakdown!A98</f>
        <v>Nino Cavallo</v>
      </c>
      <c r="C102">
        <f>Breakdown!V98</f>
        <v>227</v>
      </c>
    </row>
    <row r="103" spans="1:3" ht="15">
      <c r="A103" t="str">
        <f>Breakdown!A99</f>
        <v>Emilio Spinozzi</v>
      </c>
      <c r="C103">
        <f>Breakdown!V99</f>
        <v>216</v>
      </c>
    </row>
    <row r="104" spans="1:3" ht="15">
      <c r="A104" t="str">
        <f>Breakdown!A100</f>
        <v>John Barbagallo</v>
      </c>
      <c r="C104">
        <f>Breakdown!V100</f>
        <v>195</v>
      </c>
    </row>
    <row r="105" spans="1:3" ht="15">
      <c r="A105" t="str">
        <f>Breakdown!A101</f>
        <v>Jason Grima</v>
      </c>
      <c r="C105">
        <f>Breakdown!V101</f>
        <v>157</v>
      </c>
    </row>
    <row r="106" spans="1:3" ht="15">
      <c r="A106" t="str">
        <f>Breakdown!A102</f>
        <v>Rick Chilton</v>
      </c>
      <c r="C106">
        <f>Breakdown!V102</f>
        <v>146</v>
      </c>
    </row>
    <row r="107" spans="1:3" ht="15">
      <c r="A107" t="str">
        <f>Breakdown!A103</f>
        <v>Jason Hedges</v>
      </c>
      <c r="C107">
        <f>Breakdown!V103</f>
        <v>127</v>
      </c>
    </row>
    <row r="108" spans="1:3" ht="15">
      <c r="A108" t="str">
        <f>Breakdown!A104</f>
        <v>Paul Beauchamp</v>
      </c>
      <c r="C108">
        <f>Breakdown!V104</f>
        <v>104</v>
      </c>
    </row>
    <row r="109" spans="1:3" ht="15">
      <c r="A109" t="str">
        <f>Breakdown!A105</f>
        <v>Bill Kotsias</v>
      </c>
      <c r="C109">
        <f>Breakdown!V105</f>
        <v>100</v>
      </c>
    </row>
    <row r="110" spans="1:3" ht="15">
      <c r="A110" t="str">
        <f>Breakdown!A106</f>
        <v>Scott Porter</v>
      </c>
      <c r="C110">
        <f>Breakdown!V106</f>
        <v>67</v>
      </c>
    </row>
    <row r="111" spans="1:3" ht="15">
      <c r="A111" t="str">
        <f>Breakdown!A107</f>
        <v>Bill Perdikaris</v>
      </c>
      <c r="C111">
        <f>Breakdown!V107</f>
        <v>66</v>
      </c>
    </row>
    <row r="112" spans="1:3" ht="15">
      <c r="A112" t="str">
        <f>Breakdown!A109</f>
        <v>Chris Soldatos</v>
      </c>
      <c r="C112">
        <f>Breakdown!V109</f>
        <v>64</v>
      </c>
    </row>
    <row r="113" spans="1:3" ht="15">
      <c r="A113" t="str">
        <f>Breakdown!A108</f>
        <v>Grace Howell</v>
      </c>
      <c r="C113">
        <f>Breakdown!V108</f>
        <v>64</v>
      </c>
    </row>
    <row r="114" spans="1:3" ht="15">
      <c r="A114" t="str">
        <f>Breakdown!A110</f>
        <v>Shane Tucker</v>
      </c>
      <c r="C114">
        <f>Breakdown!V110</f>
        <v>44</v>
      </c>
    </row>
    <row r="115" spans="1:3" ht="15">
      <c r="A115" t="str">
        <f>Breakdown!A111</f>
        <v>Wayne Daley</v>
      </c>
      <c r="C115">
        <f>Breakdown!V111</f>
        <v>44</v>
      </c>
    </row>
    <row r="116" spans="1:3" ht="15">
      <c r="A116" t="str">
        <f>Breakdown!A112</f>
        <v>Rob Nunn</v>
      </c>
      <c r="C116">
        <f>Breakdown!V112</f>
        <v>44</v>
      </c>
    </row>
    <row r="117" spans="1:3" ht="15">
      <c r="A117" t="str">
        <f>Breakdown!A113</f>
        <v>Richard Cavall</v>
      </c>
      <c r="C117">
        <f>Breakdown!V113</f>
        <v>41</v>
      </c>
    </row>
    <row r="118" spans="1:3" ht="15">
      <c r="A118" t="str">
        <f>Breakdown!A114</f>
        <v>Arthur Kolarof</v>
      </c>
      <c r="C118">
        <f>Breakdown!V114</f>
        <v>41</v>
      </c>
    </row>
    <row r="119" spans="1:3" ht="15">
      <c r="A119" t="str">
        <f>Breakdown!A115</f>
        <v>Dennis Whiting</v>
      </c>
      <c r="C119">
        <f>Breakdown!V115</f>
        <v>22</v>
      </c>
    </row>
    <row r="120" spans="1:3" ht="15">
      <c r="A120" t="str">
        <f>Breakdown!A116</f>
        <v>Ian Brown</v>
      </c>
      <c r="C120">
        <f>Breakdown!V116</f>
        <v>21</v>
      </c>
    </row>
    <row r="121" spans="1:3" ht="15">
      <c r="A121" t="str">
        <f>Breakdown!A117</f>
        <v>Bruno Cavallo</v>
      </c>
      <c r="C121">
        <f>Breakdown!V117</f>
        <v>21</v>
      </c>
    </row>
    <row r="124" spans="1:3" ht="14.25" customHeight="1">
      <c r="A124" s="7"/>
      <c r="B124" s="7"/>
      <c r="C124" s="7"/>
    </row>
    <row r="125" spans="1:3" ht="14.25" customHeight="1">
      <c r="A125" s="6" t="s">
        <v>12</v>
      </c>
      <c r="B125" s="6"/>
      <c r="C125" s="6" t="s">
        <v>0</v>
      </c>
    </row>
    <row r="126" spans="1:3" s="12" customFormat="1" ht="14.25" customHeight="1">
      <c r="A126" s="12" t="str">
        <f>Breakdown!A121</f>
        <v>Luke Crowley</v>
      </c>
      <c r="C126" s="12">
        <f>Breakdown!V121</f>
        <v>489</v>
      </c>
    </row>
    <row r="127" spans="1:3" ht="14.25" customHeight="1">
      <c r="A127" t="str">
        <f>Breakdown!A122</f>
        <v>Maurice Allen</v>
      </c>
      <c r="C127">
        <f>Breakdown!V122</f>
        <v>423</v>
      </c>
    </row>
    <row r="128" spans="1:3" ht="14.25" customHeight="1">
      <c r="A128" t="str">
        <f>Breakdown!A123</f>
        <v>Scott White</v>
      </c>
      <c r="C128">
        <f>Breakdown!V123</f>
        <v>320</v>
      </c>
    </row>
    <row r="129" spans="1:3" ht="14.25" customHeight="1">
      <c r="A129" t="str">
        <f>Breakdown!A124</f>
        <v>Phil Howard</v>
      </c>
      <c r="C129">
        <f>Breakdown!V124</f>
        <v>241</v>
      </c>
    </row>
    <row r="130" spans="1:3" ht="14.25" customHeight="1">
      <c r="A130" t="str">
        <f>Breakdown!A125</f>
        <v>Alberto Marques</v>
      </c>
      <c r="C130">
        <f>Breakdown!V125</f>
        <v>90</v>
      </c>
    </row>
    <row r="131" spans="1:3" ht="14.25" customHeight="1">
      <c r="A131" t="str">
        <f>Breakdown!A126</f>
        <v>Tony Hinkley</v>
      </c>
      <c r="C131">
        <f>Breakdown!V126</f>
        <v>87</v>
      </c>
    </row>
    <row r="132" spans="1:3" ht="14.25" customHeight="1">
      <c r="A132" t="str">
        <f>Breakdown!A127</f>
        <v>Dennis Ackland</v>
      </c>
      <c r="C132">
        <f>Breakdown!V127</f>
        <v>65</v>
      </c>
    </row>
    <row r="133" spans="1:3" ht="14.25" customHeight="1">
      <c r="A133" t="str">
        <f>Breakdown!A128</f>
        <v>Glenn Wooster</v>
      </c>
      <c r="C133">
        <f>Breakdown!V128</f>
        <v>64</v>
      </c>
    </row>
    <row r="134" spans="1:3" ht="14.25" customHeight="1">
      <c r="A134" t="str">
        <f>Breakdown!A129</f>
        <v>Ryan Learmonth</v>
      </c>
      <c r="C134">
        <f>Breakdown!V129</f>
        <v>45</v>
      </c>
    </row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printOptions/>
  <pageMargins left="0.25" right="0.25" top="0.75" bottom="0.75" header="0.3" footer="0.3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0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C22" sqref="AC22"/>
    </sheetView>
  </sheetViews>
  <sheetFormatPr defaultColWidth="8.8515625" defaultRowHeight="15"/>
  <cols>
    <col min="1" max="1" width="21.421875" style="0" customWidth="1"/>
    <col min="2" max="2" width="6.8515625" style="0" customWidth="1"/>
    <col min="3" max="3" width="11.421875" style="0" customWidth="1"/>
    <col min="4" max="4" width="7.7109375" style="0" customWidth="1"/>
    <col min="5" max="5" width="10.8515625" style="0" customWidth="1"/>
    <col min="6" max="6" width="10.00390625" style="0" customWidth="1"/>
    <col min="7" max="7" width="11.8515625" style="0" customWidth="1"/>
    <col min="8" max="8" width="7.00390625" style="0" bestFit="1" customWidth="1"/>
    <col min="9" max="9" width="10.28125" style="0" bestFit="1" customWidth="1"/>
    <col min="10" max="10" width="9.140625" style="0" customWidth="1"/>
    <col min="11" max="11" width="12.00390625" style="0" customWidth="1"/>
    <col min="12" max="12" width="9.140625" style="0" customWidth="1"/>
    <col min="13" max="13" width="10.28125" style="0" bestFit="1" customWidth="1"/>
    <col min="14" max="14" width="9.140625" style="0" customWidth="1"/>
    <col min="15" max="15" width="12.28125" style="0" customWidth="1"/>
    <col min="16" max="16" width="9.140625" style="0" customWidth="1"/>
    <col min="17" max="17" width="12.00390625" style="0" customWidth="1"/>
    <col min="18" max="18" width="9.140625" style="0" customWidth="1"/>
    <col min="19" max="19" width="11.28125" style="0" customWidth="1"/>
    <col min="20" max="20" width="9.140625" style="0" customWidth="1"/>
    <col min="21" max="21" width="10.8515625" style="0" customWidth="1"/>
    <col min="22" max="22" width="9.140625" style="0" customWidth="1"/>
    <col min="23" max="23" width="11.140625" style="0" customWidth="1"/>
    <col min="24" max="24" width="9.140625" style="0" customWidth="1"/>
    <col min="25" max="25" width="12.421875" style="0" customWidth="1"/>
    <col min="26" max="26" width="9.140625" style="0" customWidth="1"/>
    <col min="27" max="27" width="12.00390625" style="0" customWidth="1"/>
    <col min="28" max="28" width="9.140625" style="0" customWidth="1"/>
    <col min="29" max="29" width="11.421875" style="0" customWidth="1"/>
    <col min="30" max="30" width="9.140625" style="0" customWidth="1"/>
    <col min="31" max="31" width="11.140625" style="0" customWidth="1"/>
    <col min="32" max="32" width="9.140625" style="0" customWidth="1"/>
    <col min="33" max="33" width="11.421875" style="0" customWidth="1"/>
    <col min="34" max="34" width="9.140625" style="0" customWidth="1"/>
    <col min="35" max="35" width="11.28125" style="0" bestFit="1" customWidth="1"/>
    <col min="36" max="36" width="9.140625" style="0" customWidth="1"/>
    <col min="37" max="37" width="11.421875" style="0" bestFit="1" customWidth="1"/>
    <col min="38" max="38" width="9.140625" style="0" customWidth="1"/>
    <col min="39" max="39" width="12.00390625" style="0" customWidth="1"/>
    <col min="40" max="40" width="9.7109375" style="0" customWidth="1"/>
    <col min="41" max="41" width="13.421875" style="0" customWidth="1"/>
    <col min="42" max="42" width="9.140625" style="0" customWidth="1"/>
  </cols>
  <sheetData>
    <row r="1" spans="1:42" ht="15">
      <c r="A1" s="1"/>
      <c r="B1" s="1" t="s">
        <v>2</v>
      </c>
      <c r="C1" s="1"/>
      <c r="D1" s="1"/>
      <c r="E1" s="1"/>
      <c r="F1" s="1" t="s">
        <v>3</v>
      </c>
      <c r="G1" s="1"/>
      <c r="H1" s="1"/>
      <c r="I1" s="1"/>
      <c r="J1" s="1" t="s">
        <v>18</v>
      </c>
      <c r="K1" s="1"/>
      <c r="L1" s="1"/>
      <c r="M1" s="1"/>
      <c r="N1" s="1" t="s">
        <v>21</v>
      </c>
      <c r="O1" s="1"/>
      <c r="P1" s="1"/>
      <c r="Q1" s="1"/>
      <c r="R1" s="1" t="s">
        <v>20</v>
      </c>
      <c r="S1" s="1"/>
      <c r="T1" s="1"/>
      <c r="U1" s="1"/>
      <c r="V1" s="1" t="s">
        <v>26</v>
      </c>
      <c r="W1" s="1"/>
      <c r="X1" s="1"/>
      <c r="Y1" s="1"/>
      <c r="Z1" s="1" t="s">
        <v>27</v>
      </c>
      <c r="AA1" s="1"/>
      <c r="AB1" s="1"/>
      <c r="AC1" s="1"/>
      <c r="AD1" s="1" t="s">
        <v>28</v>
      </c>
      <c r="AE1" s="1"/>
      <c r="AF1" s="1"/>
      <c r="AG1" s="1"/>
      <c r="AH1" s="1" t="s">
        <v>29</v>
      </c>
      <c r="AI1" s="1"/>
      <c r="AJ1" s="1"/>
      <c r="AK1" s="1"/>
      <c r="AL1" s="1" t="s">
        <v>32</v>
      </c>
      <c r="AM1" s="1"/>
      <c r="AN1" s="1"/>
      <c r="AO1" s="1"/>
      <c r="AP1" s="1"/>
    </row>
    <row r="2" spans="1:42" ht="15">
      <c r="A2" s="2" t="s">
        <v>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5</v>
      </c>
      <c r="O2" s="2" t="s">
        <v>6</v>
      </c>
      <c r="P2" s="2" t="s">
        <v>7</v>
      </c>
      <c r="Q2" s="2" t="s">
        <v>8</v>
      </c>
      <c r="R2" s="2" t="s">
        <v>5</v>
      </c>
      <c r="S2" s="2" t="s">
        <v>6</v>
      </c>
      <c r="T2" s="2" t="s">
        <v>7</v>
      </c>
      <c r="U2" s="2" t="s">
        <v>8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5</v>
      </c>
      <c r="AA2" s="2" t="s">
        <v>6</v>
      </c>
      <c r="AB2" s="2" t="s">
        <v>7</v>
      </c>
      <c r="AC2" s="2" t="s">
        <v>8</v>
      </c>
      <c r="AD2" s="2" t="s">
        <v>5</v>
      </c>
      <c r="AE2" s="2" t="s">
        <v>6</v>
      </c>
      <c r="AF2" s="2" t="s">
        <v>7</v>
      </c>
      <c r="AG2" s="2" t="s">
        <v>8</v>
      </c>
      <c r="AH2" s="2" t="s">
        <v>5</v>
      </c>
      <c r="AI2" s="2" t="s">
        <v>6</v>
      </c>
      <c r="AJ2" s="2" t="s">
        <v>7</v>
      </c>
      <c r="AK2" s="2" t="s">
        <v>8</v>
      </c>
      <c r="AL2" s="2" t="s">
        <v>5</v>
      </c>
      <c r="AM2" s="2" t="s">
        <v>6</v>
      </c>
      <c r="AN2" s="2" t="s">
        <v>7</v>
      </c>
      <c r="AO2" s="2" t="s">
        <v>8</v>
      </c>
      <c r="AP2" s="2" t="s">
        <v>0</v>
      </c>
    </row>
    <row r="3" spans="1:42" ht="15">
      <c r="A3" t="s">
        <v>4</v>
      </c>
      <c r="B3">
        <v>60</v>
      </c>
      <c r="C3">
        <v>8</v>
      </c>
      <c r="D3">
        <v>3</v>
      </c>
      <c r="E3">
        <v>3</v>
      </c>
      <c r="F3">
        <v>60</v>
      </c>
      <c r="G3">
        <v>8</v>
      </c>
      <c r="H3">
        <v>3</v>
      </c>
      <c r="I3">
        <v>3</v>
      </c>
      <c r="J3">
        <v>60</v>
      </c>
      <c r="K3">
        <v>8</v>
      </c>
      <c r="L3">
        <v>3</v>
      </c>
      <c r="M3">
        <v>3</v>
      </c>
      <c r="N3">
        <v>24</v>
      </c>
      <c r="O3">
        <v>8</v>
      </c>
      <c r="R3">
        <v>24</v>
      </c>
      <c r="S3">
        <v>6</v>
      </c>
      <c r="V3">
        <v>24</v>
      </c>
      <c r="W3">
        <v>3</v>
      </c>
      <c r="Z3">
        <v>40</v>
      </c>
      <c r="AA3">
        <v>7</v>
      </c>
      <c r="AD3">
        <v>60</v>
      </c>
      <c r="AE3">
        <v>8</v>
      </c>
      <c r="AF3">
        <v>5</v>
      </c>
      <c r="AG3">
        <v>5</v>
      </c>
      <c r="AH3">
        <v>100</v>
      </c>
      <c r="AI3">
        <v>7</v>
      </c>
      <c r="AL3">
        <v>40</v>
      </c>
      <c r="AM3">
        <v>8</v>
      </c>
      <c r="AN3">
        <v>5</v>
      </c>
      <c r="AO3">
        <v>5</v>
      </c>
      <c r="AP3">
        <f aca="true" t="shared" si="0" ref="AP3:AP16">SUM(B3:AO3)</f>
        <v>601</v>
      </c>
    </row>
    <row r="4" spans="1:42" ht="15">
      <c r="A4" t="s">
        <v>14</v>
      </c>
      <c r="B4">
        <v>24</v>
      </c>
      <c r="C4">
        <v>6</v>
      </c>
      <c r="F4">
        <v>24</v>
      </c>
      <c r="G4">
        <v>5</v>
      </c>
      <c r="J4">
        <v>24</v>
      </c>
      <c r="K4">
        <v>6</v>
      </c>
      <c r="N4">
        <v>48</v>
      </c>
      <c r="O4">
        <v>7</v>
      </c>
      <c r="R4">
        <v>60</v>
      </c>
      <c r="S4">
        <v>8</v>
      </c>
      <c r="T4">
        <v>3</v>
      </c>
      <c r="U4">
        <v>3</v>
      </c>
      <c r="V4">
        <v>60</v>
      </c>
      <c r="W4">
        <v>8</v>
      </c>
      <c r="X4">
        <v>3</v>
      </c>
      <c r="Y4">
        <v>3</v>
      </c>
      <c r="Z4">
        <v>100</v>
      </c>
      <c r="AA4">
        <v>6</v>
      </c>
      <c r="AD4">
        <v>40</v>
      </c>
      <c r="AE4">
        <v>6</v>
      </c>
      <c r="AH4">
        <v>60</v>
      </c>
      <c r="AI4">
        <v>6</v>
      </c>
      <c r="AL4">
        <v>40</v>
      </c>
      <c r="AM4">
        <v>6</v>
      </c>
      <c r="AP4">
        <f t="shared" si="0"/>
        <v>556</v>
      </c>
    </row>
    <row r="5" spans="1:42" ht="15">
      <c r="A5" t="s">
        <v>22</v>
      </c>
      <c r="B5">
        <v>36</v>
      </c>
      <c r="C5">
        <v>5</v>
      </c>
      <c r="F5">
        <v>24</v>
      </c>
      <c r="G5">
        <v>4</v>
      </c>
      <c r="J5">
        <v>42</v>
      </c>
      <c r="K5">
        <v>5</v>
      </c>
      <c r="N5">
        <v>24</v>
      </c>
      <c r="O5">
        <v>5</v>
      </c>
      <c r="R5">
        <v>42</v>
      </c>
      <c r="S5">
        <v>5</v>
      </c>
      <c r="V5">
        <v>24</v>
      </c>
      <c r="W5">
        <v>5</v>
      </c>
      <c r="Z5">
        <v>40</v>
      </c>
      <c r="AA5">
        <v>8</v>
      </c>
      <c r="AB5">
        <v>5</v>
      </c>
      <c r="AC5">
        <v>5</v>
      </c>
      <c r="AD5">
        <v>100</v>
      </c>
      <c r="AE5">
        <v>5</v>
      </c>
      <c r="AH5">
        <v>60</v>
      </c>
      <c r="AI5">
        <v>5</v>
      </c>
      <c r="AL5">
        <v>60</v>
      </c>
      <c r="AM5">
        <v>3</v>
      </c>
      <c r="AP5">
        <f t="shared" si="0"/>
        <v>512</v>
      </c>
    </row>
    <row r="6" spans="1:42" ht="15">
      <c r="A6" t="s">
        <v>92</v>
      </c>
      <c r="R6">
        <v>24</v>
      </c>
      <c r="S6">
        <v>3</v>
      </c>
      <c r="V6">
        <v>48</v>
      </c>
      <c r="W6">
        <v>6</v>
      </c>
      <c r="Z6">
        <v>80</v>
      </c>
      <c r="AA6">
        <v>4</v>
      </c>
      <c r="AD6">
        <v>40</v>
      </c>
      <c r="AE6">
        <v>4</v>
      </c>
      <c r="AH6">
        <v>80</v>
      </c>
      <c r="AI6">
        <v>8</v>
      </c>
      <c r="AJ6">
        <v>5</v>
      </c>
      <c r="AK6">
        <v>5</v>
      </c>
      <c r="AL6">
        <v>100</v>
      </c>
      <c r="AM6">
        <v>7</v>
      </c>
      <c r="AP6">
        <f t="shared" si="0"/>
        <v>414</v>
      </c>
    </row>
    <row r="7" spans="1:42" ht="15">
      <c r="A7" t="s">
        <v>90</v>
      </c>
      <c r="R7">
        <v>48</v>
      </c>
      <c r="S7">
        <v>7</v>
      </c>
      <c r="V7">
        <v>24</v>
      </c>
      <c r="W7">
        <v>4</v>
      </c>
      <c r="AD7">
        <v>60</v>
      </c>
      <c r="AE7">
        <v>3</v>
      </c>
      <c r="AL7">
        <v>40</v>
      </c>
      <c r="AM7">
        <v>5</v>
      </c>
      <c r="AP7">
        <f t="shared" si="0"/>
        <v>191</v>
      </c>
    </row>
    <row r="8" spans="1:42" ht="15">
      <c r="A8" t="s">
        <v>99</v>
      </c>
      <c r="Z8">
        <v>60</v>
      </c>
      <c r="AA8">
        <v>1</v>
      </c>
      <c r="AD8">
        <v>40</v>
      </c>
      <c r="AE8">
        <v>1</v>
      </c>
      <c r="AL8">
        <v>80</v>
      </c>
      <c r="AM8">
        <v>1</v>
      </c>
      <c r="AP8">
        <f t="shared" si="0"/>
        <v>183</v>
      </c>
    </row>
    <row r="9" spans="1:42" ht="15">
      <c r="A9" t="s">
        <v>91</v>
      </c>
      <c r="R9">
        <v>24</v>
      </c>
      <c r="S9">
        <v>4</v>
      </c>
      <c r="V9">
        <v>36</v>
      </c>
      <c r="W9">
        <v>7</v>
      </c>
      <c r="Z9">
        <v>60</v>
      </c>
      <c r="AA9">
        <v>2</v>
      </c>
      <c r="AD9">
        <v>40</v>
      </c>
      <c r="AE9">
        <v>7</v>
      </c>
      <c r="AP9">
        <f t="shared" si="0"/>
        <v>180</v>
      </c>
    </row>
    <row r="10" spans="1:42" ht="15">
      <c r="A10" t="s">
        <v>17</v>
      </c>
      <c r="B10">
        <v>48</v>
      </c>
      <c r="C10">
        <v>4</v>
      </c>
      <c r="F10">
        <v>36</v>
      </c>
      <c r="G10">
        <v>7</v>
      </c>
      <c r="J10">
        <v>24</v>
      </c>
      <c r="K10">
        <v>4</v>
      </c>
      <c r="N10">
        <v>42</v>
      </c>
      <c r="O10">
        <v>3</v>
      </c>
      <c r="AP10">
        <f t="shared" si="0"/>
        <v>168</v>
      </c>
    </row>
    <row r="11" spans="1:42" ht="15">
      <c r="A11" t="s">
        <v>13</v>
      </c>
      <c r="B11">
        <v>24</v>
      </c>
      <c r="C11">
        <v>7</v>
      </c>
      <c r="F11">
        <v>48</v>
      </c>
      <c r="G11">
        <v>6</v>
      </c>
      <c r="J11">
        <v>24</v>
      </c>
      <c r="K11">
        <v>3</v>
      </c>
      <c r="N11">
        <v>24</v>
      </c>
      <c r="O11">
        <v>4</v>
      </c>
      <c r="AP11">
        <f t="shared" si="0"/>
        <v>140</v>
      </c>
    </row>
    <row r="12" spans="1:42" ht="15">
      <c r="A12" t="s">
        <v>68</v>
      </c>
      <c r="J12">
        <v>48</v>
      </c>
      <c r="K12">
        <v>7</v>
      </c>
      <c r="N12">
        <v>60</v>
      </c>
      <c r="O12">
        <v>6</v>
      </c>
      <c r="P12">
        <v>3</v>
      </c>
      <c r="Q12">
        <v>3</v>
      </c>
      <c r="AP12">
        <f t="shared" si="0"/>
        <v>127</v>
      </c>
    </row>
    <row r="13" spans="1:42" ht="15">
      <c r="A13" t="s">
        <v>97</v>
      </c>
      <c r="Z13">
        <v>40</v>
      </c>
      <c r="AA13">
        <v>5</v>
      </c>
      <c r="AL13">
        <v>40</v>
      </c>
      <c r="AM13">
        <v>2</v>
      </c>
      <c r="AP13">
        <f t="shared" si="0"/>
        <v>87</v>
      </c>
    </row>
    <row r="14" spans="1:42" ht="15">
      <c r="A14" t="s">
        <v>118</v>
      </c>
      <c r="AD14">
        <v>80</v>
      </c>
      <c r="AE14">
        <v>2</v>
      </c>
      <c r="AP14">
        <f t="shared" si="0"/>
        <v>82</v>
      </c>
    </row>
    <row r="15" spans="1:42" ht="15">
      <c r="A15" t="s">
        <v>96</v>
      </c>
      <c r="AL15">
        <v>60</v>
      </c>
      <c r="AM15">
        <v>4</v>
      </c>
      <c r="AP15">
        <f t="shared" si="0"/>
        <v>64</v>
      </c>
    </row>
    <row r="16" spans="1:42" ht="15">
      <c r="A16" t="s">
        <v>98</v>
      </c>
      <c r="Z16">
        <v>40</v>
      </c>
      <c r="AA16">
        <v>3</v>
      </c>
      <c r="AL16">
        <v>20</v>
      </c>
      <c r="AP16">
        <f t="shared" si="0"/>
        <v>63</v>
      </c>
    </row>
    <row r="18" spans="1:30" ht="15">
      <c r="A18" s="2" t="s">
        <v>9</v>
      </c>
      <c r="B18" s="2" t="s">
        <v>5</v>
      </c>
      <c r="C18" s="2" t="s">
        <v>6</v>
      </c>
      <c r="D18" s="2" t="s">
        <v>7</v>
      </c>
      <c r="E18" s="2" t="s">
        <v>8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5</v>
      </c>
      <c r="K18" s="2" t="s">
        <v>6</v>
      </c>
      <c r="L18" s="2" t="s">
        <v>7</v>
      </c>
      <c r="M18" s="2" t="s">
        <v>8</v>
      </c>
      <c r="N18" s="2" t="s">
        <v>5</v>
      </c>
      <c r="O18" s="2" t="s">
        <v>6</v>
      </c>
      <c r="P18" s="2" t="s">
        <v>7</v>
      </c>
      <c r="Q18" s="2" t="s">
        <v>8</v>
      </c>
      <c r="R18" s="2" t="s">
        <v>5</v>
      </c>
      <c r="S18" s="2" t="s">
        <v>6</v>
      </c>
      <c r="T18" s="2" t="s">
        <v>7</v>
      </c>
      <c r="U18" s="2" t="s">
        <v>8</v>
      </c>
      <c r="V18" s="2" t="s">
        <v>5</v>
      </c>
      <c r="W18" s="2" t="s">
        <v>6</v>
      </c>
      <c r="X18" s="2" t="s">
        <v>7</v>
      </c>
      <c r="Y18" s="2" t="s">
        <v>8</v>
      </c>
      <c r="Z18" s="2" t="s">
        <v>5</v>
      </c>
      <c r="AA18" s="2" t="s">
        <v>6</v>
      </c>
      <c r="AB18" s="2" t="s">
        <v>7</v>
      </c>
      <c r="AC18" s="2" t="s">
        <v>8</v>
      </c>
      <c r="AD18" s="2" t="s">
        <v>0</v>
      </c>
    </row>
    <row r="19" spans="1:30" s="12" customFormat="1" ht="15">
      <c r="A19" s="12" t="s">
        <v>43</v>
      </c>
      <c r="B19" s="12">
        <v>40</v>
      </c>
      <c r="C19" s="12">
        <v>3</v>
      </c>
      <c r="E19" s="12">
        <v>5</v>
      </c>
      <c r="F19" s="12">
        <v>42</v>
      </c>
      <c r="G19" s="12">
        <v>5</v>
      </c>
      <c r="H19" s="12">
        <v>3</v>
      </c>
      <c r="I19" s="12">
        <v>3</v>
      </c>
      <c r="J19" s="12">
        <v>12</v>
      </c>
      <c r="N19" s="12">
        <v>80</v>
      </c>
      <c r="O19" s="12">
        <v>4</v>
      </c>
      <c r="P19" s="12">
        <v>5</v>
      </c>
      <c r="Q19" s="12">
        <v>5</v>
      </c>
      <c r="R19" s="12">
        <v>60</v>
      </c>
      <c r="S19" s="12">
        <v>7</v>
      </c>
      <c r="V19" s="12">
        <v>100</v>
      </c>
      <c r="W19" s="12">
        <v>7</v>
      </c>
      <c r="Z19" s="12">
        <v>100</v>
      </c>
      <c r="AA19" s="12">
        <v>7</v>
      </c>
      <c r="AB19">
        <v>5</v>
      </c>
      <c r="AC19">
        <v>5</v>
      </c>
      <c r="AD19" s="12">
        <f>SUM(B19:AC19)</f>
        <v>498</v>
      </c>
    </row>
    <row r="20" spans="1:30" ht="15">
      <c r="A20" t="s">
        <v>39</v>
      </c>
      <c r="B20">
        <v>60</v>
      </c>
      <c r="C20">
        <v>7</v>
      </c>
      <c r="F20">
        <v>60</v>
      </c>
      <c r="J20">
        <v>60</v>
      </c>
      <c r="K20">
        <v>8</v>
      </c>
      <c r="L20">
        <v>3</v>
      </c>
      <c r="M20">
        <v>3</v>
      </c>
      <c r="N20">
        <v>40</v>
      </c>
      <c r="O20">
        <v>5</v>
      </c>
      <c r="R20">
        <v>80</v>
      </c>
      <c r="S20">
        <v>8</v>
      </c>
      <c r="T20">
        <v>5</v>
      </c>
      <c r="U20">
        <v>5</v>
      </c>
      <c r="V20">
        <v>80</v>
      </c>
      <c r="W20">
        <v>8</v>
      </c>
      <c r="X20">
        <v>5</v>
      </c>
      <c r="Y20">
        <v>5</v>
      </c>
      <c r="Z20">
        <v>20</v>
      </c>
      <c r="AD20">
        <f aca="true" t="shared" si="1" ref="AD19:AD43">SUM(B20:AC20)</f>
        <v>462</v>
      </c>
    </row>
    <row r="21" spans="1:30" ht="15">
      <c r="A21" t="s">
        <v>47</v>
      </c>
      <c r="B21">
        <v>20</v>
      </c>
      <c r="F21">
        <v>36</v>
      </c>
      <c r="G21">
        <v>6</v>
      </c>
      <c r="J21">
        <v>42</v>
      </c>
      <c r="K21">
        <v>5</v>
      </c>
      <c r="N21">
        <v>100</v>
      </c>
      <c r="O21">
        <v>3</v>
      </c>
      <c r="R21">
        <v>40</v>
      </c>
      <c r="S21">
        <v>6</v>
      </c>
      <c r="V21">
        <v>60</v>
      </c>
      <c r="W21">
        <v>5</v>
      </c>
      <c r="Z21">
        <v>80</v>
      </c>
      <c r="AA21">
        <v>8</v>
      </c>
      <c r="AD21">
        <f t="shared" si="1"/>
        <v>411</v>
      </c>
    </row>
    <row r="22" spans="1:30" ht="15">
      <c r="A22" t="s">
        <v>40</v>
      </c>
      <c r="B22">
        <v>100</v>
      </c>
      <c r="C22">
        <v>6</v>
      </c>
      <c r="F22">
        <v>24</v>
      </c>
      <c r="G22">
        <v>7</v>
      </c>
      <c r="J22">
        <v>48</v>
      </c>
      <c r="K22">
        <v>7</v>
      </c>
      <c r="N22">
        <v>60</v>
      </c>
      <c r="O22">
        <v>8</v>
      </c>
      <c r="R22">
        <v>60</v>
      </c>
      <c r="S22">
        <v>4</v>
      </c>
      <c r="V22">
        <v>40</v>
      </c>
      <c r="W22">
        <v>3</v>
      </c>
      <c r="AD22">
        <f t="shared" si="1"/>
        <v>367</v>
      </c>
    </row>
    <row r="23" spans="1:30" ht="15">
      <c r="A23" t="s">
        <v>119</v>
      </c>
      <c r="R23">
        <v>100</v>
      </c>
      <c r="S23">
        <v>3</v>
      </c>
      <c r="V23">
        <v>60</v>
      </c>
      <c r="W23">
        <v>6</v>
      </c>
      <c r="Z23">
        <v>60</v>
      </c>
      <c r="AA23">
        <v>6</v>
      </c>
      <c r="AD23">
        <f t="shared" si="1"/>
        <v>235</v>
      </c>
    </row>
    <row r="24" spans="1:30" ht="15">
      <c r="A24" t="s">
        <v>44</v>
      </c>
      <c r="B24">
        <v>40</v>
      </c>
      <c r="C24">
        <v>2</v>
      </c>
      <c r="F24">
        <v>48</v>
      </c>
      <c r="G24">
        <v>8</v>
      </c>
      <c r="J24">
        <v>24</v>
      </c>
      <c r="K24">
        <v>4</v>
      </c>
      <c r="R24">
        <v>40</v>
      </c>
      <c r="S24">
        <v>1</v>
      </c>
      <c r="V24">
        <v>40</v>
      </c>
      <c r="W24">
        <v>2</v>
      </c>
      <c r="Z24">
        <v>20</v>
      </c>
      <c r="AD24">
        <f t="shared" si="1"/>
        <v>229</v>
      </c>
    </row>
    <row r="25" spans="1:30" ht="15">
      <c r="A25" t="s">
        <v>95</v>
      </c>
      <c r="F25">
        <v>12</v>
      </c>
      <c r="G25">
        <v>2</v>
      </c>
      <c r="J25">
        <v>24</v>
      </c>
      <c r="K25">
        <v>2</v>
      </c>
      <c r="N25">
        <v>40</v>
      </c>
      <c r="O25">
        <v>6</v>
      </c>
      <c r="R25">
        <v>40</v>
      </c>
      <c r="S25">
        <v>2</v>
      </c>
      <c r="Z25">
        <v>40</v>
      </c>
      <c r="AA25">
        <v>2</v>
      </c>
      <c r="AD25">
        <f t="shared" si="1"/>
        <v>170</v>
      </c>
    </row>
    <row r="26" spans="1:30" ht="15">
      <c r="A26" t="s">
        <v>96</v>
      </c>
      <c r="F26">
        <v>24</v>
      </c>
      <c r="G26">
        <v>1</v>
      </c>
      <c r="J26">
        <v>24</v>
      </c>
      <c r="K26">
        <v>3</v>
      </c>
      <c r="N26">
        <v>60</v>
      </c>
      <c r="O26">
        <v>2</v>
      </c>
      <c r="R26">
        <v>20</v>
      </c>
      <c r="AD26">
        <f t="shared" si="1"/>
        <v>134</v>
      </c>
    </row>
    <row r="27" spans="1:30" ht="15">
      <c r="A27" t="s">
        <v>93</v>
      </c>
      <c r="F27">
        <v>30</v>
      </c>
      <c r="G27">
        <v>4</v>
      </c>
      <c r="J27">
        <v>36</v>
      </c>
      <c r="K27">
        <v>6</v>
      </c>
      <c r="R27">
        <v>40</v>
      </c>
      <c r="S27">
        <v>5</v>
      </c>
      <c r="AD27">
        <f t="shared" si="1"/>
        <v>121</v>
      </c>
    </row>
    <row r="28" spans="1:30" ht="15">
      <c r="A28" t="s">
        <v>100</v>
      </c>
      <c r="N28">
        <v>40</v>
      </c>
      <c r="O28">
        <v>7</v>
      </c>
      <c r="Z28">
        <v>40</v>
      </c>
      <c r="AA28">
        <v>4</v>
      </c>
      <c r="AD28">
        <f t="shared" si="1"/>
        <v>91</v>
      </c>
    </row>
    <row r="29" spans="1:30" ht="15">
      <c r="A29" t="s">
        <v>103</v>
      </c>
      <c r="N29">
        <v>20</v>
      </c>
      <c r="Z29">
        <v>60</v>
      </c>
      <c r="AA29">
        <v>5</v>
      </c>
      <c r="AD29">
        <f>SUM(B29:AC29)</f>
        <v>85</v>
      </c>
    </row>
    <row r="30" spans="1:30" ht="15">
      <c r="A30" t="s">
        <v>41</v>
      </c>
      <c r="B30">
        <v>80</v>
      </c>
      <c r="C30">
        <v>5</v>
      </c>
      <c r="AD30">
        <f t="shared" si="1"/>
        <v>85</v>
      </c>
    </row>
    <row r="31" spans="1:30" ht="15">
      <c r="A31" t="s">
        <v>94</v>
      </c>
      <c r="F31">
        <v>12</v>
      </c>
      <c r="G31">
        <v>3</v>
      </c>
      <c r="N31">
        <v>20</v>
      </c>
      <c r="Z31">
        <v>40</v>
      </c>
      <c r="AA31">
        <v>1</v>
      </c>
      <c r="AD31">
        <f t="shared" si="1"/>
        <v>76</v>
      </c>
    </row>
    <row r="32" spans="1:30" ht="15">
      <c r="A32" t="s">
        <v>38</v>
      </c>
      <c r="B32">
        <v>60</v>
      </c>
      <c r="C32">
        <v>8</v>
      </c>
      <c r="D32">
        <v>5</v>
      </c>
      <c r="AD32">
        <f t="shared" si="1"/>
        <v>73</v>
      </c>
    </row>
    <row r="33" spans="1:30" ht="15">
      <c r="A33" t="s">
        <v>42</v>
      </c>
      <c r="B33">
        <v>40</v>
      </c>
      <c r="C33">
        <v>4</v>
      </c>
      <c r="AD33">
        <f t="shared" si="1"/>
        <v>44</v>
      </c>
    </row>
    <row r="34" spans="1:30" ht="15">
      <c r="A34" t="s">
        <v>127</v>
      </c>
      <c r="V34">
        <v>40</v>
      </c>
      <c r="W34">
        <v>4</v>
      </c>
      <c r="AD34">
        <f t="shared" si="1"/>
        <v>44</v>
      </c>
    </row>
    <row r="35" spans="1:30" ht="15">
      <c r="A35" t="s">
        <v>134</v>
      </c>
      <c r="Z35">
        <v>40</v>
      </c>
      <c r="AA35">
        <v>3</v>
      </c>
      <c r="AD35">
        <f t="shared" si="1"/>
        <v>43</v>
      </c>
    </row>
    <row r="36" spans="1:30" ht="15">
      <c r="A36" t="s">
        <v>45</v>
      </c>
      <c r="B36">
        <v>40</v>
      </c>
      <c r="C36">
        <v>1</v>
      </c>
      <c r="AD36">
        <f t="shared" si="1"/>
        <v>41</v>
      </c>
    </row>
    <row r="37" spans="1:30" ht="15">
      <c r="A37" t="s">
        <v>101</v>
      </c>
      <c r="N37">
        <v>40</v>
      </c>
      <c r="O37">
        <v>1</v>
      </c>
      <c r="AD37">
        <f t="shared" si="1"/>
        <v>41</v>
      </c>
    </row>
    <row r="38" spans="1:30" ht="15">
      <c r="A38" t="s">
        <v>120</v>
      </c>
      <c r="R38">
        <v>20</v>
      </c>
      <c r="Z38">
        <v>20</v>
      </c>
      <c r="AD38">
        <f t="shared" si="1"/>
        <v>40</v>
      </c>
    </row>
    <row r="39" spans="1:30" ht="15">
      <c r="A39" t="s">
        <v>128</v>
      </c>
      <c r="V39">
        <v>20</v>
      </c>
      <c r="AD39">
        <f t="shared" si="1"/>
        <v>20</v>
      </c>
    </row>
    <row r="40" spans="1:30" ht="15">
      <c r="A40" t="s">
        <v>46</v>
      </c>
      <c r="B40">
        <v>20</v>
      </c>
      <c r="AD40">
        <f t="shared" si="1"/>
        <v>20</v>
      </c>
    </row>
    <row r="41" spans="1:30" ht="15">
      <c r="A41" t="s">
        <v>48</v>
      </c>
      <c r="B41">
        <v>20</v>
      </c>
      <c r="AD41">
        <f t="shared" si="1"/>
        <v>20</v>
      </c>
    </row>
    <row r="42" spans="1:30" ht="15">
      <c r="A42" t="s">
        <v>49</v>
      </c>
      <c r="B42">
        <v>20</v>
      </c>
      <c r="AD42">
        <f t="shared" si="1"/>
        <v>20</v>
      </c>
    </row>
    <row r="43" spans="1:30" ht="15">
      <c r="A43" t="s">
        <v>102</v>
      </c>
      <c r="N43">
        <v>20</v>
      </c>
      <c r="AD43">
        <f t="shared" si="1"/>
        <v>20</v>
      </c>
    </row>
    <row r="44" spans="6:9" ht="15">
      <c r="F44" s="3"/>
      <c r="G44" s="3"/>
      <c r="H44" s="3"/>
      <c r="I44" s="3"/>
    </row>
    <row r="45" spans="1:38" ht="15">
      <c r="A45" s="2" t="s">
        <v>10</v>
      </c>
      <c r="B45" s="2" t="s">
        <v>5</v>
      </c>
      <c r="C45" s="2" t="s">
        <v>6</v>
      </c>
      <c r="D45" s="2" t="s">
        <v>7</v>
      </c>
      <c r="E45" s="2" t="s">
        <v>8</v>
      </c>
      <c r="F45" s="2" t="s">
        <v>5</v>
      </c>
      <c r="G45" s="2" t="s">
        <v>6</v>
      </c>
      <c r="H45" s="2" t="s">
        <v>7</v>
      </c>
      <c r="I45" s="2" t="s">
        <v>8</v>
      </c>
      <c r="J45" s="2" t="s">
        <v>5</v>
      </c>
      <c r="K45" s="2" t="s">
        <v>6</v>
      </c>
      <c r="L45" s="2" t="s">
        <v>25</v>
      </c>
      <c r="M45" s="2" t="s">
        <v>8</v>
      </c>
      <c r="N45" s="2" t="s">
        <v>5</v>
      </c>
      <c r="O45" s="2" t="s">
        <v>6</v>
      </c>
      <c r="P45" s="2" t="s">
        <v>7</v>
      </c>
      <c r="Q45" s="2" t="s">
        <v>8</v>
      </c>
      <c r="R45" s="2" t="s">
        <v>5</v>
      </c>
      <c r="S45" s="2" t="s">
        <v>6</v>
      </c>
      <c r="T45" s="2" t="s">
        <v>7</v>
      </c>
      <c r="U45" s="2" t="s">
        <v>8</v>
      </c>
      <c r="V45" s="2" t="s">
        <v>5</v>
      </c>
      <c r="W45" s="2" t="s">
        <v>6</v>
      </c>
      <c r="X45" s="2" t="s">
        <v>7</v>
      </c>
      <c r="Y45" s="2" t="s">
        <v>8</v>
      </c>
      <c r="Z45" s="2" t="s">
        <v>5</v>
      </c>
      <c r="AA45" s="2" t="s">
        <v>6</v>
      </c>
      <c r="AB45" s="2" t="s">
        <v>7</v>
      </c>
      <c r="AC45" s="2" t="s">
        <v>8</v>
      </c>
      <c r="AD45" s="2" t="s">
        <v>5</v>
      </c>
      <c r="AE45" s="2" t="s">
        <v>6</v>
      </c>
      <c r="AF45" s="2" t="s">
        <v>7</v>
      </c>
      <c r="AG45" s="2" t="s">
        <v>8</v>
      </c>
      <c r="AH45" s="2" t="s">
        <v>5</v>
      </c>
      <c r="AI45" s="2" t="s">
        <v>6</v>
      </c>
      <c r="AJ45" s="2" t="s">
        <v>7</v>
      </c>
      <c r="AK45" s="2" t="s">
        <v>8</v>
      </c>
      <c r="AL45" s="2" t="s">
        <v>0</v>
      </c>
    </row>
    <row r="46" spans="1:38" ht="15">
      <c r="A46" t="s">
        <v>51</v>
      </c>
      <c r="B46">
        <v>40</v>
      </c>
      <c r="C46">
        <v>7</v>
      </c>
      <c r="E46">
        <v>5</v>
      </c>
      <c r="F46">
        <v>42</v>
      </c>
      <c r="H46">
        <v>3</v>
      </c>
      <c r="I46">
        <v>3</v>
      </c>
      <c r="J46">
        <v>24</v>
      </c>
      <c r="K46">
        <v>8</v>
      </c>
      <c r="L46">
        <v>3</v>
      </c>
      <c r="M46">
        <v>3</v>
      </c>
      <c r="N46">
        <v>80</v>
      </c>
      <c r="O46">
        <v>7</v>
      </c>
      <c r="P46">
        <v>5</v>
      </c>
      <c r="Q46">
        <v>5</v>
      </c>
      <c r="R46">
        <v>100</v>
      </c>
      <c r="S46">
        <v>6</v>
      </c>
      <c r="T46">
        <v>5</v>
      </c>
      <c r="U46">
        <v>5</v>
      </c>
      <c r="V46">
        <v>100</v>
      </c>
      <c r="W46">
        <v>8</v>
      </c>
      <c r="X46">
        <v>5</v>
      </c>
      <c r="Y46">
        <v>5</v>
      </c>
      <c r="Z46">
        <v>100</v>
      </c>
      <c r="AA46">
        <v>8</v>
      </c>
      <c r="AB46">
        <v>5</v>
      </c>
      <c r="AC46">
        <v>5</v>
      </c>
      <c r="AD46">
        <v>80</v>
      </c>
      <c r="AE46">
        <v>7</v>
      </c>
      <c r="AF46">
        <v>5</v>
      </c>
      <c r="AG46">
        <v>5</v>
      </c>
      <c r="AH46">
        <v>60</v>
      </c>
      <c r="AI46">
        <v>5</v>
      </c>
      <c r="AL46">
        <f aca="true" t="shared" si="2" ref="AL46:AL73">SUM(B46:AK46)</f>
        <v>749</v>
      </c>
    </row>
    <row r="47" spans="1:38" ht="15">
      <c r="A47" t="s">
        <v>52</v>
      </c>
      <c r="B47">
        <v>100</v>
      </c>
      <c r="C47">
        <v>6</v>
      </c>
      <c r="F47">
        <v>30</v>
      </c>
      <c r="G47">
        <v>2</v>
      </c>
      <c r="J47">
        <v>24</v>
      </c>
      <c r="K47">
        <v>3</v>
      </c>
      <c r="N47">
        <v>80</v>
      </c>
      <c r="O47">
        <v>8</v>
      </c>
      <c r="R47">
        <v>60</v>
      </c>
      <c r="S47">
        <v>8</v>
      </c>
      <c r="V47">
        <v>40</v>
      </c>
      <c r="W47">
        <v>2</v>
      </c>
      <c r="Z47">
        <v>80</v>
      </c>
      <c r="AA47">
        <v>6</v>
      </c>
      <c r="AD47">
        <v>60</v>
      </c>
      <c r="AE47">
        <v>8</v>
      </c>
      <c r="AH47">
        <v>60</v>
      </c>
      <c r="AI47">
        <v>7</v>
      </c>
      <c r="AL47">
        <f t="shared" si="2"/>
        <v>584</v>
      </c>
    </row>
    <row r="48" spans="1:38" ht="15">
      <c r="A48" t="s">
        <v>56</v>
      </c>
      <c r="B48">
        <v>60</v>
      </c>
      <c r="C48">
        <v>2</v>
      </c>
      <c r="F48">
        <v>36</v>
      </c>
      <c r="G48">
        <v>8</v>
      </c>
      <c r="J48">
        <v>24</v>
      </c>
      <c r="K48">
        <v>4</v>
      </c>
      <c r="N48">
        <v>60</v>
      </c>
      <c r="O48">
        <v>3</v>
      </c>
      <c r="R48">
        <v>20</v>
      </c>
      <c r="V48">
        <v>60</v>
      </c>
      <c r="W48">
        <v>5</v>
      </c>
      <c r="Z48">
        <v>40</v>
      </c>
      <c r="AA48">
        <v>1</v>
      </c>
      <c r="AD48">
        <v>100</v>
      </c>
      <c r="AE48">
        <v>4</v>
      </c>
      <c r="AH48">
        <v>40</v>
      </c>
      <c r="AI48">
        <v>3</v>
      </c>
      <c r="AL48">
        <f t="shared" si="2"/>
        <v>470</v>
      </c>
    </row>
    <row r="49" spans="1:38" ht="15">
      <c r="A49" t="s">
        <v>53</v>
      </c>
      <c r="B49">
        <v>60</v>
      </c>
      <c r="C49">
        <v>5</v>
      </c>
      <c r="F49">
        <v>24</v>
      </c>
      <c r="G49">
        <v>2</v>
      </c>
      <c r="J49">
        <v>24</v>
      </c>
      <c r="K49">
        <v>5</v>
      </c>
      <c r="N49">
        <v>40</v>
      </c>
      <c r="O49">
        <v>4</v>
      </c>
      <c r="R49">
        <v>40</v>
      </c>
      <c r="S49">
        <v>3</v>
      </c>
      <c r="V49">
        <v>20</v>
      </c>
      <c r="W49">
        <v>4</v>
      </c>
      <c r="Z49">
        <v>40</v>
      </c>
      <c r="AA49">
        <v>2</v>
      </c>
      <c r="AD49">
        <v>40</v>
      </c>
      <c r="AE49">
        <v>2</v>
      </c>
      <c r="AH49">
        <v>80</v>
      </c>
      <c r="AI49">
        <v>6</v>
      </c>
      <c r="AL49">
        <f t="shared" si="2"/>
        <v>401</v>
      </c>
    </row>
    <row r="50" spans="1:38" ht="15">
      <c r="A50" t="s">
        <v>59</v>
      </c>
      <c r="B50">
        <v>20</v>
      </c>
      <c r="F50">
        <v>60</v>
      </c>
      <c r="G50">
        <v>3</v>
      </c>
      <c r="J50">
        <v>30</v>
      </c>
      <c r="N50">
        <v>20</v>
      </c>
      <c r="R50">
        <v>80</v>
      </c>
      <c r="S50">
        <v>5</v>
      </c>
      <c r="V50">
        <v>20</v>
      </c>
      <c r="W50">
        <v>6</v>
      </c>
      <c r="Z50">
        <v>60</v>
      </c>
      <c r="AA50">
        <v>4</v>
      </c>
      <c r="AD50">
        <v>20</v>
      </c>
      <c r="AH50">
        <v>40</v>
      </c>
      <c r="AI50">
        <v>8</v>
      </c>
      <c r="AJ50">
        <v>5</v>
      </c>
      <c r="AK50">
        <v>5</v>
      </c>
      <c r="AL50">
        <f t="shared" si="2"/>
        <v>386</v>
      </c>
    </row>
    <row r="51" spans="1:38" ht="15">
      <c r="A51" t="s">
        <v>57</v>
      </c>
      <c r="B51">
        <v>80</v>
      </c>
      <c r="C51">
        <v>1</v>
      </c>
      <c r="F51">
        <v>30</v>
      </c>
      <c r="G51">
        <v>4</v>
      </c>
      <c r="J51">
        <v>42</v>
      </c>
      <c r="N51">
        <v>20</v>
      </c>
      <c r="V51">
        <v>20</v>
      </c>
      <c r="W51">
        <v>2</v>
      </c>
      <c r="Z51">
        <v>40</v>
      </c>
      <c r="AA51">
        <v>3</v>
      </c>
      <c r="AD51">
        <v>40</v>
      </c>
      <c r="AE51">
        <v>1</v>
      </c>
      <c r="AH51">
        <v>40</v>
      </c>
      <c r="AI51">
        <v>2</v>
      </c>
      <c r="AL51">
        <f t="shared" si="2"/>
        <v>325</v>
      </c>
    </row>
    <row r="52" spans="1:38" ht="15">
      <c r="A52" t="s">
        <v>54</v>
      </c>
      <c r="B52">
        <v>40</v>
      </c>
      <c r="C52">
        <v>4</v>
      </c>
      <c r="F52">
        <v>24</v>
      </c>
      <c r="G52">
        <v>2</v>
      </c>
      <c r="N52">
        <v>40</v>
      </c>
      <c r="O52">
        <v>1</v>
      </c>
      <c r="R52">
        <v>20</v>
      </c>
      <c r="V52">
        <v>40</v>
      </c>
      <c r="W52">
        <v>1</v>
      </c>
      <c r="AD52">
        <v>60</v>
      </c>
      <c r="AE52">
        <v>6</v>
      </c>
      <c r="AH52">
        <v>40</v>
      </c>
      <c r="AI52">
        <v>4</v>
      </c>
      <c r="AL52">
        <f t="shared" si="2"/>
        <v>282</v>
      </c>
    </row>
    <row r="53" spans="1:38" ht="15">
      <c r="A53" t="s">
        <v>66</v>
      </c>
      <c r="B53">
        <v>20</v>
      </c>
      <c r="F53">
        <v>24</v>
      </c>
      <c r="J53">
        <v>60</v>
      </c>
      <c r="K53">
        <v>2</v>
      </c>
      <c r="R53">
        <v>20</v>
      </c>
      <c r="V53">
        <v>80</v>
      </c>
      <c r="W53">
        <v>4</v>
      </c>
      <c r="Z53">
        <v>40</v>
      </c>
      <c r="AA53">
        <v>5</v>
      </c>
      <c r="AD53">
        <v>20</v>
      </c>
      <c r="AL53">
        <f t="shared" si="2"/>
        <v>275</v>
      </c>
    </row>
    <row r="54" spans="1:38" ht="15">
      <c r="A54" t="s">
        <v>58</v>
      </c>
      <c r="B54">
        <v>20</v>
      </c>
      <c r="F54">
        <v>24</v>
      </c>
      <c r="G54">
        <v>1</v>
      </c>
      <c r="J54">
        <v>24</v>
      </c>
      <c r="K54">
        <v>2</v>
      </c>
      <c r="N54">
        <v>40</v>
      </c>
      <c r="O54">
        <v>6</v>
      </c>
      <c r="R54">
        <v>60</v>
      </c>
      <c r="S54">
        <v>2</v>
      </c>
      <c r="V54">
        <v>40</v>
      </c>
      <c r="W54">
        <v>2</v>
      </c>
      <c r="AH54">
        <v>20</v>
      </c>
      <c r="AL54">
        <f t="shared" si="2"/>
        <v>241</v>
      </c>
    </row>
    <row r="55" spans="1:38" ht="15">
      <c r="A55" t="s">
        <v>39</v>
      </c>
      <c r="F55">
        <v>24</v>
      </c>
      <c r="G55">
        <v>1</v>
      </c>
      <c r="J55">
        <v>48</v>
      </c>
      <c r="K55">
        <v>6</v>
      </c>
      <c r="R55">
        <v>40</v>
      </c>
      <c r="S55">
        <v>7</v>
      </c>
      <c r="V55">
        <v>20</v>
      </c>
      <c r="W55">
        <v>7</v>
      </c>
      <c r="AD55">
        <v>40</v>
      </c>
      <c r="AE55">
        <v>5</v>
      </c>
      <c r="AL55">
        <f t="shared" si="2"/>
        <v>198</v>
      </c>
    </row>
    <row r="56" spans="1:38" ht="15">
      <c r="A56" t="s">
        <v>63</v>
      </c>
      <c r="B56">
        <v>20</v>
      </c>
      <c r="F56">
        <v>24</v>
      </c>
      <c r="J56">
        <v>36</v>
      </c>
      <c r="K56">
        <v>2</v>
      </c>
      <c r="N56">
        <v>60</v>
      </c>
      <c r="O56">
        <v>5</v>
      </c>
      <c r="R56">
        <v>20</v>
      </c>
      <c r="V56">
        <v>20</v>
      </c>
      <c r="W56">
        <v>3</v>
      </c>
      <c r="AL56">
        <f t="shared" si="2"/>
        <v>190</v>
      </c>
    </row>
    <row r="57" spans="1:38" ht="15">
      <c r="A57" t="s">
        <v>64</v>
      </c>
      <c r="B57">
        <v>20</v>
      </c>
      <c r="F57">
        <v>24</v>
      </c>
      <c r="G57">
        <v>7</v>
      </c>
      <c r="J57">
        <v>24</v>
      </c>
      <c r="K57">
        <v>7</v>
      </c>
      <c r="R57">
        <v>40</v>
      </c>
      <c r="S57">
        <v>4</v>
      </c>
      <c r="V57">
        <v>40</v>
      </c>
      <c r="W57">
        <v>3</v>
      </c>
      <c r="AL57">
        <f t="shared" si="2"/>
        <v>169</v>
      </c>
    </row>
    <row r="58" spans="1:38" ht="15">
      <c r="A58" t="s">
        <v>55</v>
      </c>
      <c r="B58">
        <v>40</v>
      </c>
      <c r="C58">
        <v>3</v>
      </c>
      <c r="F58">
        <v>48</v>
      </c>
      <c r="G58">
        <v>3</v>
      </c>
      <c r="N58">
        <v>40</v>
      </c>
      <c r="O58">
        <v>2</v>
      </c>
      <c r="R58">
        <v>20</v>
      </c>
      <c r="AL58">
        <f t="shared" si="2"/>
        <v>156</v>
      </c>
    </row>
    <row r="59" spans="1:38" ht="15">
      <c r="A59" t="s">
        <v>65</v>
      </c>
      <c r="B59">
        <v>20</v>
      </c>
      <c r="F59">
        <v>30</v>
      </c>
      <c r="G59">
        <v>4</v>
      </c>
      <c r="J59">
        <v>24</v>
      </c>
      <c r="K59">
        <v>4</v>
      </c>
      <c r="N59">
        <v>20</v>
      </c>
      <c r="R59">
        <v>20</v>
      </c>
      <c r="AD59">
        <v>20</v>
      </c>
      <c r="AL59">
        <f t="shared" si="2"/>
        <v>142</v>
      </c>
    </row>
    <row r="60" spans="1:38" ht="15">
      <c r="A60" t="s">
        <v>60</v>
      </c>
      <c r="B60">
        <v>20</v>
      </c>
      <c r="F60">
        <v>24</v>
      </c>
      <c r="G60">
        <v>1</v>
      </c>
      <c r="J60">
        <v>30</v>
      </c>
      <c r="K60">
        <v>1</v>
      </c>
      <c r="N60">
        <v>20</v>
      </c>
      <c r="R60">
        <v>20</v>
      </c>
      <c r="V60">
        <v>20</v>
      </c>
      <c r="W60">
        <v>1</v>
      </c>
      <c r="AL60">
        <f t="shared" si="2"/>
        <v>137</v>
      </c>
    </row>
    <row r="61" spans="1:38" ht="15">
      <c r="A61" t="s">
        <v>40</v>
      </c>
      <c r="B61">
        <v>20</v>
      </c>
      <c r="F61">
        <v>24</v>
      </c>
      <c r="J61">
        <v>24</v>
      </c>
      <c r="K61">
        <v>1</v>
      </c>
      <c r="V61">
        <v>60</v>
      </c>
      <c r="W61">
        <v>1</v>
      </c>
      <c r="AL61">
        <f t="shared" si="2"/>
        <v>130</v>
      </c>
    </row>
    <row r="62" spans="1:38" ht="15">
      <c r="A62" t="s">
        <v>105</v>
      </c>
      <c r="R62">
        <v>20</v>
      </c>
      <c r="AH62">
        <v>100</v>
      </c>
      <c r="AI62">
        <v>1</v>
      </c>
      <c r="AL62">
        <f t="shared" si="2"/>
        <v>121</v>
      </c>
    </row>
    <row r="63" spans="1:38" ht="15">
      <c r="A63" t="s">
        <v>50</v>
      </c>
      <c r="B63">
        <v>40</v>
      </c>
      <c r="C63">
        <v>8</v>
      </c>
      <c r="D63">
        <v>5</v>
      </c>
      <c r="F63">
        <v>30</v>
      </c>
      <c r="G63">
        <v>6</v>
      </c>
      <c r="J63">
        <v>30</v>
      </c>
      <c r="K63">
        <v>1</v>
      </c>
      <c r="AL63">
        <f t="shared" si="2"/>
        <v>120</v>
      </c>
    </row>
    <row r="64" spans="1:38" ht="15">
      <c r="A64" t="s">
        <v>61</v>
      </c>
      <c r="B64">
        <v>20</v>
      </c>
      <c r="F64">
        <v>30</v>
      </c>
      <c r="G64">
        <v>5</v>
      </c>
      <c r="J64">
        <v>24</v>
      </c>
      <c r="K64">
        <v>3</v>
      </c>
      <c r="Z64">
        <v>20</v>
      </c>
      <c r="AL64">
        <f t="shared" si="2"/>
        <v>102</v>
      </c>
    </row>
    <row r="65" spans="1:38" ht="15">
      <c r="A65" t="s">
        <v>62</v>
      </c>
      <c r="B65">
        <v>20</v>
      </c>
      <c r="F65">
        <v>24</v>
      </c>
      <c r="G65">
        <v>1</v>
      </c>
      <c r="J65">
        <v>30</v>
      </c>
      <c r="K65">
        <v>2</v>
      </c>
      <c r="V65">
        <v>20</v>
      </c>
      <c r="W65">
        <v>1</v>
      </c>
      <c r="AL65">
        <f t="shared" si="2"/>
        <v>98</v>
      </c>
    </row>
    <row r="66" spans="1:38" ht="15">
      <c r="A66" t="s">
        <v>121</v>
      </c>
      <c r="V66">
        <v>20</v>
      </c>
      <c r="W66">
        <v>2</v>
      </c>
      <c r="AD66">
        <v>40</v>
      </c>
      <c r="AE66">
        <v>3</v>
      </c>
      <c r="AH66">
        <v>20</v>
      </c>
      <c r="AL66">
        <f t="shared" si="2"/>
        <v>85</v>
      </c>
    </row>
    <row r="67" spans="1:38" ht="15">
      <c r="A67" t="s">
        <v>67</v>
      </c>
      <c r="B67">
        <v>20</v>
      </c>
      <c r="F67">
        <v>30</v>
      </c>
      <c r="G67">
        <v>2</v>
      </c>
      <c r="J67">
        <v>30</v>
      </c>
      <c r="K67">
        <v>1</v>
      </c>
      <c r="AL67">
        <f t="shared" si="2"/>
        <v>83</v>
      </c>
    </row>
    <row r="68" spans="1:38" ht="15">
      <c r="A68" t="s">
        <v>129</v>
      </c>
      <c r="Z68">
        <v>60</v>
      </c>
      <c r="AA68">
        <v>7</v>
      </c>
      <c r="AL68">
        <f t="shared" si="2"/>
        <v>67</v>
      </c>
    </row>
    <row r="69" spans="1:38" ht="15">
      <c r="A69" t="s">
        <v>104</v>
      </c>
      <c r="R69">
        <v>40</v>
      </c>
      <c r="S69">
        <v>1</v>
      </c>
      <c r="AH69">
        <v>20</v>
      </c>
      <c r="AL69">
        <f t="shared" si="2"/>
        <v>61</v>
      </c>
    </row>
    <row r="70" spans="1:38" ht="15">
      <c r="A70" t="s">
        <v>106</v>
      </c>
      <c r="R70">
        <v>20</v>
      </c>
      <c r="AH70">
        <v>20</v>
      </c>
      <c r="AL70">
        <f t="shared" si="2"/>
        <v>40</v>
      </c>
    </row>
    <row r="71" spans="1:38" ht="15">
      <c r="A71" t="s">
        <v>69</v>
      </c>
      <c r="N71">
        <v>20</v>
      </c>
      <c r="AL71">
        <f t="shared" si="2"/>
        <v>20</v>
      </c>
    </row>
    <row r="72" spans="1:38" ht="15">
      <c r="A72" t="s">
        <v>130</v>
      </c>
      <c r="Z72">
        <v>20</v>
      </c>
      <c r="AL72">
        <f t="shared" si="2"/>
        <v>20</v>
      </c>
    </row>
    <row r="73" spans="1:38" ht="15">
      <c r="A73" t="s">
        <v>135</v>
      </c>
      <c r="AH73">
        <v>20</v>
      </c>
      <c r="AL73">
        <f t="shared" si="2"/>
        <v>20</v>
      </c>
    </row>
    <row r="74" spans="6:13" ht="15">
      <c r="F74" s="3"/>
      <c r="G74" s="3"/>
      <c r="H74" s="3"/>
      <c r="I74" s="3"/>
      <c r="J74" s="3"/>
      <c r="K74" s="3"/>
      <c r="L74" s="3"/>
      <c r="M74" s="3"/>
    </row>
    <row r="75" spans="1:25" ht="15">
      <c r="A75" s="2" t="s">
        <v>33</v>
      </c>
      <c r="B75" s="2" t="s">
        <v>5</v>
      </c>
      <c r="C75" s="2" t="s">
        <v>6</v>
      </c>
      <c r="D75" s="2" t="s">
        <v>7</v>
      </c>
      <c r="E75" s="2" t="s">
        <v>8</v>
      </c>
      <c r="F75" s="2" t="s">
        <v>5</v>
      </c>
      <c r="G75" s="2" t="s">
        <v>6</v>
      </c>
      <c r="H75" s="2" t="s">
        <v>7</v>
      </c>
      <c r="I75" s="2" t="s">
        <v>8</v>
      </c>
      <c r="J75" s="2" t="s">
        <v>5</v>
      </c>
      <c r="K75" s="2" t="s">
        <v>6</v>
      </c>
      <c r="L75" s="2" t="s">
        <v>7</v>
      </c>
      <c r="M75" s="2" t="s">
        <v>8</v>
      </c>
      <c r="N75" s="2" t="s">
        <v>5</v>
      </c>
      <c r="O75" s="2" t="s">
        <v>6</v>
      </c>
      <c r="P75" s="2" t="s">
        <v>7</v>
      </c>
      <c r="Q75" s="2" t="s">
        <v>8</v>
      </c>
      <c r="R75" s="2" t="s">
        <v>5</v>
      </c>
      <c r="S75" s="2" t="s">
        <v>6</v>
      </c>
      <c r="T75" s="2" t="s">
        <v>7</v>
      </c>
      <c r="U75" s="2" t="s">
        <v>8</v>
      </c>
      <c r="V75" s="2" t="s">
        <v>5</v>
      </c>
      <c r="W75" s="2" t="s">
        <v>6</v>
      </c>
      <c r="X75" s="2" t="s">
        <v>7</v>
      </c>
      <c r="Y75" s="2" t="s">
        <v>0</v>
      </c>
    </row>
    <row r="76" spans="1:26" ht="15">
      <c r="A76" t="s">
        <v>19</v>
      </c>
      <c r="B76">
        <v>60</v>
      </c>
      <c r="C76">
        <v>8</v>
      </c>
      <c r="D76">
        <v>3</v>
      </c>
      <c r="E76">
        <v>3</v>
      </c>
      <c r="F76">
        <v>24</v>
      </c>
      <c r="G76">
        <v>8</v>
      </c>
      <c r="H76" s="9"/>
      <c r="I76" s="9">
        <v>3</v>
      </c>
      <c r="J76" s="7">
        <v>60</v>
      </c>
      <c r="K76" s="7">
        <v>2</v>
      </c>
      <c r="L76" s="7"/>
      <c r="M76" s="7"/>
      <c r="N76" s="7">
        <v>60</v>
      </c>
      <c r="O76" s="7">
        <v>8</v>
      </c>
      <c r="P76" s="7">
        <v>5</v>
      </c>
      <c r="Q76" s="7">
        <v>5</v>
      </c>
      <c r="R76" s="7">
        <v>100</v>
      </c>
      <c r="S76" s="7">
        <v>7</v>
      </c>
      <c r="T76" s="7">
        <v>5</v>
      </c>
      <c r="U76" s="7">
        <v>5</v>
      </c>
      <c r="V76" s="7"/>
      <c r="W76" s="7"/>
      <c r="X76" s="7"/>
      <c r="Y76" s="7">
        <f aca="true" t="shared" si="3" ref="Y76:Y92">SUM(B76:X76)</f>
        <v>366</v>
      </c>
      <c r="Z76" s="7"/>
    </row>
    <row r="77" spans="1:26" ht="15">
      <c r="A77" t="s">
        <v>107</v>
      </c>
      <c r="H77" s="8"/>
      <c r="I77" s="8"/>
      <c r="J77" s="7">
        <v>40</v>
      </c>
      <c r="K77" s="7">
        <v>8</v>
      </c>
      <c r="L77" s="7">
        <v>5</v>
      </c>
      <c r="M77" s="7"/>
      <c r="N77" s="7">
        <v>100</v>
      </c>
      <c r="O77" s="7">
        <v>7</v>
      </c>
      <c r="P77" s="7"/>
      <c r="Q77" s="7"/>
      <c r="R77" s="7">
        <v>60</v>
      </c>
      <c r="S77" s="7">
        <v>8</v>
      </c>
      <c r="T77" s="7"/>
      <c r="U77" s="7"/>
      <c r="V77" s="7">
        <v>60</v>
      </c>
      <c r="W77" s="7"/>
      <c r="X77" s="7"/>
      <c r="Y77" s="7">
        <f t="shared" si="3"/>
        <v>288</v>
      </c>
      <c r="Z77" s="7"/>
    </row>
    <row r="78" spans="1:26" ht="15">
      <c r="A78" t="s">
        <v>31</v>
      </c>
      <c r="B78">
        <v>24</v>
      </c>
      <c r="C78">
        <v>5</v>
      </c>
      <c r="F78">
        <v>36</v>
      </c>
      <c r="G78">
        <v>7</v>
      </c>
      <c r="H78" s="8"/>
      <c r="I78" s="8"/>
      <c r="J78" s="7">
        <v>80</v>
      </c>
      <c r="K78" s="7"/>
      <c r="L78" s="7"/>
      <c r="M78" s="7"/>
      <c r="N78" s="7">
        <v>40</v>
      </c>
      <c r="O78" s="7">
        <v>3</v>
      </c>
      <c r="P78" s="7"/>
      <c r="Q78" s="7"/>
      <c r="R78" s="7">
        <v>40</v>
      </c>
      <c r="S78" s="7">
        <v>4</v>
      </c>
      <c r="T78" s="7"/>
      <c r="U78" s="7"/>
      <c r="V78" s="7"/>
      <c r="W78" s="7"/>
      <c r="X78" s="7"/>
      <c r="Y78" s="7">
        <f t="shared" si="3"/>
        <v>239</v>
      </c>
      <c r="Z78" s="7"/>
    </row>
    <row r="79" spans="1:26" ht="15">
      <c r="A79" t="s">
        <v>16</v>
      </c>
      <c r="B79">
        <v>24</v>
      </c>
      <c r="C79">
        <v>1</v>
      </c>
      <c r="F79">
        <v>24</v>
      </c>
      <c r="G79">
        <v>2</v>
      </c>
      <c r="H79" s="8"/>
      <c r="I79" s="8"/>
      <c r="J79" s="7">
        <v>20</v>
      </c>
      <c r="K79" s="7"/>
      <c r="L79" s="7"/>
      <c r="M79" s="7"/>
      <c r="N79" s="7"/>
      <c r="O79" s="7"/>
      <c r="P79" s="7"/>
      <c r="Q79" s="7"/>
      <c r="R79" s="7">
        <v>40</v>
      </c>
      <c r="S79" s="7">
        <v>5</v>
      </c>
      <c r="T79" s="7"/>
      <c r="U79" s="7"/>
      <c r="V79" s="7">
        <v>60</v>
      </c>
      <c r="W79" s="7">
        <v>6</v>
      </c>
      <c r="X79" s="7"/>
      <c r="Y79" s="7">
        <f t="shared" si="3"/>
        <v>182</v>
      </c>
      <c r="Z79" s="7"/>
    </row>
    <row r="80" spans="1:26" ht="15">
      <c r="A80" t="s">
        <v>15</v>
      </c>
      <c r="B80">
        <v>42</v>
      </c>
      <c r="C80">
        <v>7</v>
      </c>
      <c r="F80">
        <v>48</v>
      </c>
      <c r="G80">
        <v>1</v>
      </c>
      <c r="H80" s="8"/>
      <c r="I80" s="8"/>
      <c r="J80" s="7">
        <v>40</v>
      </c>
      <c r="K80" s="7">
        <v>6</v>
      </c>
      <c r="L80" s="7"/>
      <c r="M80" s="7">
        <v>5</v>
      </c>
      <c r="N80" s="7">
        <v>20</v>
      </c>
      <c r="O80" s="7">
        <v>2</v>
      </c>
      <c r="P80" s="7"/>
      <c r="Q80" s="7"/>
      <c r="R80" s="7"/>
      <c r="S80" s="7"/>
      <c r="T80" s="7"/>
      <c r="U80" s="7"/>
      <c r="V80" s="7"/>
      <c r="W80" s="7">
        <v>5</v>
      </c>
      <c r="X80" s="7"/>
      <c r="Y80" s="7">
        <f t="shared" si="3"/>
        <v>176</v>
      </c>
      <c r="Z80" s="7"/>
    </row>
    <row r="81" spans="1:26" ht="15">
      <c r="A81" t="s">
        <v>110</v>
      </c>
      <c r="H81" s="8"/>
      <c r="I81" s="8"/>
      <c r="J81" s="7">
        <v>60</v>
      </c>
      <c r="K81" s="7">
        <v>3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v>100</v>
      </c>
      <c r="W81" s="7">
        <v>7</v>
      </c>
      <c r="X81" s="7">
        <v>5</v>
      </c>
      <c r="Y81" s="7">
        <f t="shared" si="3"/>
        <v>175</v>
      </c>
      <c r="Z81" s="7"/>
    </row>
    <row r="82" spans="1:26" ht="15">
      <c r="A82" t="s">
        <v>37</v>
      </c>
      <c r="B82">
        <v>12</v>
      </c>
      <c r="C82">
        <v>0</v>
      </c>
      <c r="F82">
        <v>24</v>
      </c>
      <c r="G82">
        <v>0</v>
      </c>
      <c r="H82" s="7"/>
      <c r="I82" s="7"/>
      <c r="J82" s="7">
        <v>40</v>
      </c>
      <c r="K82" s="7">
        <v>5</v>
      </c>
      <c r="L82" s="7"/>
      <c r="M82" s="7"/>
      <c r="N82" s="7">
        <v>40</v>
      </c>
      <c r="O82" s="7">
        <v>6</v>
      </c>
      <c r="P82" s="7"/>
      <c r="Q82" s="7"/>
      <c r="R82" s="7">
        <v>40</v>
      </c>
      <c r="S82" s="7">
        <v>3</v>
      </c>
      <c r="T82" s="7"/>
      <c r="U82" s="7"/>
      <c r="V82" s="7"/>
      <c r="W82" s="7"/>
      <c r="X82" s="7"/>
      <c r="Y82" s="7">
        <f t="shared" si="3"/>
        <v>170</v>
      </c>
      <c r="Z82" s="7"/>
    </row>
    <row r="83" spans="1:26" ht="15">
      <c r="A83" t="s">
        <v>30</v>
      </c>
      <c r="B83">
        <v>36</v>
      </c>
      <c r="C83">
        <v>4</v>
      </c>
      <c r="F83">
        <v>30</v>
      </c>
      <c r="G83">
        <v>5</v>
      </c>
      <c r="H83" s="8"/>
      <c r="I83" s="8"/>
      <c r="J83" s="7"/>
      <c r="K83" s="7"/>
      <c r="L83" s="7"/>
      <c r="M83" s="7"/>
      <c r="N83" s="7"/>
      <c r="O83" s="7"/>
      <c r="P83" s="7"/>
      <c r="Q83" s="7"/>
      <c r="R83" s="7">
        <v>60</v>
      </c>
      <c r="S83" s="7">
        <v>6</v>
      </c>
      <c r="T83" s="7"/>
      <c r="U83" s="7"/>
      <c r="V83" s="7"/>
      <c r="W83" s="7"/>
      <c r="X83" s="7"/>
      <c r="Y83" s="7">
        <f t="shared" si="3"/>
        <v>141</v>
      </c>
      <c r="Z83" s="7"/>
    </row>
    <row r="84" spans="1:26" ht="15">
      <c r="A84" t="s">
        <v>34</v>
      </c>
      <c r="B84">
        <v>48</v>
      </c>
      <c r="C84">
        <v>6</v>
      </c>
      <c r="F84">
        <v>60</v>
      </c>
      <c r="G84">
        <v>0</v>
      </c>
      <c r="H84" s="9">
        <v>3</v>
      </c>
      <c r="I84" s="9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f t="shared" si="3"/>
        <v>117</v>
      </c>
      <c r="Z84" s="7"/>
    </row>
    <row r="85" spans="1:26" ht="15">
      <c r="A85" t="s">
        <v>108</v>
      </c>
      <c r="H85" s="8"/>
      <c r="I85" s="8"/>
      <c r="J85" s="7">
        <v>100</v>
      </c>
      <c r="K85" s="7">
        <v>7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f t="shared" si="3"/>
        <v>107</v>
      </c>
      <c r="Z85" s="7"/>
    </row>
    <row r="86" spans="1:26" ht="15">
      <c r="A86" t="s">
        <v>133</v>
      </c>
      <c r="H86" s="8"/>
      <c r="I86" s="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>
        <v>80</v>
      </c>
      <c r="W86" s="7">
        <v>8</v>
      </c>
      <c r="X86" s="7">
        <v>5</v>
      </c>
      <c r="Y86" s="7">
        <f t="shared" si="3"/>
        <v>93</v>
      </c>
      <c r="Z86" s="7"/>
    </row>
    <row r="87" spans="1:26" ht="15">
      <c r="A87" t="s">
        <v>111</v>
      </c>
      <c r="H87" s="8"/>
      <c r="I87" s="8"/>
      <c r="J87" s="7">
        <v>40</v>
      </c>
      <c r="K87" s="7">
        <v>1</v>
      </c>
      <c r="L87" s="7"/>
      <c r="M87" s="7"/>
      <c r="N87" s="7">
        <v>40</v>
      </c>
      <c r="O87" s="7">
        <v>5</v>
      </c>
      <c r="P87" s="7"/>
      <c r="Q87" s="7"/>
      <c r="R87" s="7"/>
      <c r="S87" s="7"/>
      <c r="T87" s="7"/>
      <c r="U87" s="7"/>
      <c r="V87" s="7"/>
      <c r="W87" s="7"/>
      <c r="X87" s="7"/>
      <c r="Y87" s="7">
        <f t="shared" si="3"/>
        <v>86</v>
      </c>
      <c r="Z87" s="7"/>
    </row>
    <row r="88" spans="1:26" ht="15">
      <c r="A88" t="s">
        <v>122</v>
      </c>
      <c r="H88" s="8"/>
      <c r="I88" s="8"/>
      <c r="J88" s="7"/>
      <c r="K88" s="7"/>
      <c r="L88" s="7"/>
      <c r="M88" s="7"/>
      <c r="N88" s="7">
        <v>80</v>
      </c>
      <c r="O88" s="7">
        <v>4</v>
      </c>
      <c r="P88" s="7"/>
      <c r="Q88" s="7"/>
      <c r="R88" s="7"/>
      <c r="S88" s="7"/>
      <c r="T88" s="7"/>
      <c r="U88" s="7"/>
      <c r="V88" s="7"/>
      <c r="W88" s="7"/>
      <c r="X88" s="7"/>
      <c r="Y88" s="7">
        <f t="shared" si="3"/>
        <v>84</v>
      </c>
      <c r="Z88" s="7"/>
    </row>
    <row r="89" spans="1:26" ht="15">
      <c r="A89" t="s">
        <v>36</v>
      </c>
      <c r="B89">
        <v>24</v>
      </c>
      <c r="C89">
        <v>0</v>
      </c>
      <c r="F89">
        <v>42</v>
      </c>
      <c r="G89">
        <v>6</v>
      </c>
      <c r="H89" s="8"/>
      <c r="I89" s="8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>
        <f t="shared" si="3"/>
        <v>72</v>
      </c>
      <c r="Z89" s="7"/>
    </row>
    <row r="90" spans="1:26" ht="15">
      <c r="A90" t="s">
        <v>35</v>
      </c>
      <c r="B90">
        <v>30</v>
      </c>
      <c r="C90">
        <v>2</v>
      </c>
      <c r="F90">
        <v>24</v>
      </c>
      <c r="G90">
        <v>4</v>
      </c>
      <c r="H90" s="8"/>
      <c r="I90" s="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>
        <f t="shared" si="3"/>
        <v>60</v>
      </c>
      <c r="Z90" s="7"/>
    </row>
    <row r="91" spans="1:26" ht="15">
      <c r="A91" t="s">
        <v>24</v>
      </c>
      <c r="B91">
        <v>24</v>
      </c>
      <c r="C91">
        <v>3</v>
      </c>
      <c r="F91">
        <v>24</v>
      </c>
      <c r="G91">
        <v>3</v>
      </c>
      <c r="H91" s="8"/>
      <c r="I91" s="8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>
        <f t="shared" si="3"/>
        <v>54</v>
      </c>
      <c r="Z91" s="7"/>
    </row>
    <row r="92" spans="1:26" ht="15">
      <c r="A92" t="s">
        <v>109</v>
      </c>
      <c r="H92" s="8"/>
      <c r="I92" s="8"/>
      <c r="J92" s="7">
        <v>40</v>
      </c>
      <c r="K92" s="7">
        <v>4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>
        <f t="shared" si="3"/>
        <v>44</v>
      </c>
      <c r="Z92" s="7"/>
    </row>
    <row r="93" spans="6:9" ht="15">
      <c r="F93" s="3"/>
      <c r="G93" s="3"/>
      <c r="H93" s="3"/>
      <c r="I93" s="3"/>
    </row>
    <row r="94" spans="1:22" ht="15">
      <c r="A94" s="2" t="s">
        <v>11</v>
      </c>
      <c r="B94" s="2" t="s">
        <v>5</v>
      </c>
      <c r="C94" s="2" t="s">
        <v>6</v>
      </c>
      <c r="D94" s="2" t="s">
        <v>7</v>
      </c>
      <c r="E94" s="2" t="s">
        <v>8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5</v>
      </c>
      <c r="K94" s="2" t="s">
        <v>6</v>
      </c>
      <c r="L94" s="2" t="s">
        <v>25</v>
      </c>
      <c r="M94" s="2" t="s">
        <v>8</v>
      </c>
      <c r="N94" s="2" t="s">
        <v>5</v>
      </c>
      <c r="O94" s="2" t="s">
        <v>6</v>
      </c>
      <c r="P94" s="2" t="s">
        <v>7</v>
      </c>
      <c r="Q94" s="2" t="s">
        <v>8</v>
      </c>
      <c r="R94" s="2" t="s">
        <v>5</v>
      </c>
      <c r="S94" s="2" t="s">
        <v>6</v>
      </c>
      <c r="T94" s="2" t="s">
        <v>7</v>
      </c>
      <c r="U94" s="2" t="s">
        <v>8</v>
      </c>
      <c r="V94" s="2" t="s">
        <v>0</v>
      </c>
    </row>
    <row r="95" spans="1:22" ht="15">
      <c r="A95" t="s">
        <v>72</v>
      </c>
      <c r="B95">
        <v>60</v>
      </c>
      <c r="C95">
        <v>6</v>
      </c>
      <c r="F95">
        <v>100</v>
      </c>
      <c r="G95">
        <v>8</v>
      </c>
      <c r="I95">
        <v>5</v>
      </c>
      <c r="J95">
        <v>100</v>
      </c>
      <c r="K95">
        <v>5</v>
      </c>
      <c r="N95">
        <v>60</v>
      </c>
      <c r="O95">
        <v>8</v>
      </c>
      <c r="P95">
        <v>5</v>
      </c>
      <c r="Q95">
        <v>5</v>
      </c>
      <c r="R95">
        <v>60</v>
      </c>
      <c r="S95">
        <v>3</v>
      </c>
      <c r="V95">
        <f aca="true" t="shared" si="4" ref="V95:V118">SUM(B95:U95)</f>
        <v>425</v>
      </c>
    </row>
    <row r="96" spans="1:22" ht="15">
      <c r="A96" t="s">
        <v>78</v>
      </c>
      <c r="B96">
        <v>60</v>
      </c>
      <c r="F96">
        <v>20</v>
      </c>
      <c r="G96">
        <v>7</v>
      </c>
      <c r="J96">
        <v>80</v>
      </c>
      <c r="K96">
        <v>7</v>
      </c>
      <c r="M96">
        <v>5</v>
      </c>
      <c r="N96">
        <v>100</v>
      </c>
      <c r="O96">
        <v>6</v>
      </c>
      <c r="R96">
        <v>40</v>
      </c>
      <c r="S96">
        <v>7</v>
      </c>
      <c r="V96">
        <f t="shared" si="4"/>
        <v>332</v>
      </c>
    </row>
    <row r="97" spans="1:22" ht="15">
      <c r="A97" t="s">
        <v>74</v>
      </c>
      <c r="B97">
        <v>60</v>
      </c>
      <c r="C97">
        <v>4</v>
      </c>
      <c r="F97">
        <v>40</v>
      </c>
      <c r="G97">
        <v>6</v>
      </c>
      <c r="J97">
        <v>60</v>
      </c>
      <c r="K97">
        <v>8</v>
      </c>
      <c r="L97">
        <v>5</v>
      </c>
      <c r="R97">
        <v>100</v>
      </c>
      <c r="S97">
        <v>8</v>
      </c>
      <c r="T97">
        <v>5</v>
      </c>
      <c r="U97">
        <v>5</v>
      </c>
      <c r="V97">
        <f t="shared" si="4"/>
        <v>301</v>
      </c>
    </row>
    <row r="98" spans="1:22" ht="15">
      <c r="A98" t="s">
        <v>71</v>
      </c>
      <c r="B98">
        <v>40</v>
      </c>
      <c r="C98">
        <v>7</v>
      </c>
      <c r="E98">
        <v>5</v>
      </c>
      <c r="F98">
        <v>40</v>
      </c>
      <c r="H98">
        <v>5</v>
      </c>
      <c r="J98">
        <v>40</v>
      </c>
      <c r="K98">
        <v>4</v>
      </c>
      <c r="R98">
        <v>80</v>
      </c>
      <c r="S98">
        <v>6</v>
      </c>
      <c r="V98">
        <f t="shared" si="4"/>
        <v>227</v>
      </c>
    </row>
    <row r="99" spans="1:22" ht="15">
      <c r="A99" t="s">
        <v>77</v>
      </c>
      <c r="B99">
        <v>40</v>
      </c>
      <c r="C99">
        <v>1</v>
      </c>
      <c r="F99">
        <v>80</v>
      </c>
      <c r="G99">
        <v>4</v>
      </c>
      <c r="J99">
        <v>20</v>
      </c>
      <c r="K99">
        <v>6</v>
      </c>
      <c r="R99">
        <v>60</v>
      </c>
      <c r="S99">
        <v>5</v>
      </c>
      <c r="V99">
        <f t="shared" si="4"/>
        <v>216</v>
      </c>
    </row>
    <row r="100" spans="1:22" ht="15">
      <c r="A100" t="s">
        <v>113</v>
      </c>
      <c r="F100">
        <v>20</v>
      </c>
      <c r="G100">
        <v>2</v>
      </c>
      <c r="J100">
        <v>40</v>
      </c>
      <c r="K100">
        <v>3</v>
      </c>
      <c r="N100">
        <v>80</v>
      </c>
      <c r="O100">
        <v>7</v>
      </c>
      <c r="R100">
        <v>40</v>
      </c>
      <c r="S100">
        <v>3</v>
      </c>
      <c r="V100">
        <f t="shared" si="4"/>
        <v>195</v>
      </c>
    </row>
    <row r="101" spans="1:22" ht="15">
      <c r="A101" t="s">
        <v>73</v>
      </c>
      <c r="B101">
        <v>40</v>
      </c>
      <c r="C101">
        <v>5</v>
      </c>
      <c r="F101">
        <v>60</v>
      </c>
      <c r="G101">
        <v>5</v>
      </c>
      <c r="J101">
        <v>20</v>
      </c>
      <c r="K101">
        <v>3</v>
      </c>
      <c r="R101">
        <v>20</v>
      </c>
      <c r="S101">
        <v>4</v>
      </c>
      <c r="V101">
        <f t="shared" si="4"/>
        <v>157</v>
      </c>
    </row>
    <row r="102" spans="1:22" ht="15">
      <c r="A102" t="s">
        <v>76</v>
      </c>
      <c r="B102">
        <v>60</v>
      </c>
      <c r="C102">
        <v>2</v>
      </c>
      <c r="F102">
        <v>60</v>
      </c>
      <c r="G102">
        <v>2</v>
      </c>
      <c r="R102">
        <v>20</v>
      </c>
      <c r="S102">
        <v>2</v>
      </c>
      <c r="V102">
        <f t="shared" si="4"/>
        <v>146</v>
      </c>
    </row>
    <row r="103" spans="1:22" ht="15">
      <c r="A103" t="s">
        <v>75</v>
      </c>
      <c r="B103">
        <v>40</v>
      </c>
      <c r="C103">
        <v>3</v>
      </c>
      <c r="F103">
        <v>20</v>
      </c>
      <c r="G103">
        <v>1</v>
      </c>
      <c r="J103">
        <v>20</v>
      </c>
      <c r="K103">
        <v>1</v>
      </c>
      <c r="R103">
        <v>40</v>
      </c>
      <c r="S103">
        <v>2</v>
      </c>
      <c r="V103">
        <f t="shared" si="4"/>
        <v>127</v>
      </c>
    </row>
    <row r="104" spans="1:22" ht="15">
      <c r="A104" t="s">
        <v>116</v>
      </c>
      <c r="F104">
        <v>20</v>
      </c>
      <c r="G104">
        <v>1</v>
      </c>
      <c r="J104">
        <v>60</v>
      </c>
      <c r="K104">
        <v>2</v>
      </c>
      <c r="R104">
        <v>20</v>
      </c>
      <c r="S104">
        <v>1</v>
      </c>
      <c r="V104">
        <f t="shared" si="4"/>
        <v>104</v>
      </c>
    </row>
    <row r="105" spans="1:22" ht="15">
      <c r="A105" t="s">
        <v>70</v>
      </c>
      <c r="B105">
        <v>40</v>
      </c>
      <c r="C105">
        <v>8</v>
      </c>
      <c r="D105">
        <v>5</v>
      </c>
      <c r="F105">
        <v>20</v>
      </c>
      <c r="G105">
        <v>3</v>
      </c>
      <c r="R105">
        <v>20</v>
      </c>
      <c r="S105">
        <v>4</v>
      </c>
      <c r="V105">
        <f t="shared" si="4"/>
        <v>100</v>
      </c>
    </row>
    <row r="106" spans="1:22" ht="15">
      <c r="A106" t="s">
        <v>114</v>
      </c>
      <c r="F106">
        <v>20</v>
      </c>
      <c r="G106">
        <v>2</v>
      </c>
      <c r="N106">
        <v>40</v>
      </c>
      <c r="O106">
        <v>5</v>
      </c>
      <c r="V106">
        <f t="shared" si="4"/>
        <v>67</v>
      </c>
    </row>
    <row r="107" spans="1:22" ht="15">
      <c r="A107" t="s">
        <v>115</v>
      </c>
      <c r="F107">
        <v>20</v>
      </c>
      <c r="G107">
        <v>2</v>
      </c>
      <c r="J107">
        <v>20</v>
      </c>
      <c r="K107">
        <v>2</v>
      </c>
      <c r="R107">
        <v>20</v>
      </c>
      <c r="S107">
        <v>2</v>
      </c>
      <c r="V107">
        <f t="shared" si="4"/>
        <v>66</v>
      </c>
    </row>
    <row r="108" spans="1:22" ht="15">
      <c r="A108" t="s">
        <v>124</v>
      </c>
      <c r="J108">
        <v>20</v>
      </c>
      <c r="K108">
        <v>2</v>
      </c>
      <c r="R108">
        <v>40</v>
      </c>
      <c r="S108">
        <v>2</v>
      </c>
      <c r="V108">
        <f t="shared" si="4"/>
        <v>64</v>
      </c>
    </row>
    <row r="109" spans="1:22" ht="15">
      <c r="A109" t="s">
        <v>82</v>
      </c>
      <c r="B109">
        <v>20</v>
      </c>
      <c r="F109">
        <v>20</v>
      </c>
      <c r="G109">
        <v>3</v>
      </c>
      <c r="R109">
        <v>20</v>
      </c>
      <c r="S109">
        <v>1</v>
      </c>
      <c r="V109">
        <f t="shared" si="4"/>
        <v>64</v>
      </c>
    </row>
    <row r="110" spans="1:22" ht="15">
      <c r="A110" t="s">
        <v>112</v>
      </c>
      <c r="F110">
        <v>40</v>
      </c>
      <c r="G110">
        <v>4</v>
      </c>
      <c r="V110">
        <f t="shared" si="4"/>
        <v>44</v>
      </c>
    </row>
    <row r="111" spans="1:22" ht="15">
      <c r="A111" t="s">
        <v>123</v>
      </c>
      <c r="J111">
        <v>40</v>
      </c>
      <c r="K111">
        <v>4</v>
      </c>
      <c r="V111">
        <f t="shared" si="4"/>
        <v>44</v>
      </c>
    </row>
    <row r="112" spans="1:22" ht="15">
      <c r="A112" t="s">
        <v>131</v>
      </c>
      <c r="N112">
        <v>40</v>
      </c>
      <c r="O112">
        <v>4</v>
      </c>
      <c r="V112">
        <f t="shared" si="4"/>
        <v>44</v>
      </c>
    </row>
    <row r="113" spans="1:22" ht="15">
      <c r="A113" t="s">
        <v>79</v>
      </c>
      <c r="B113">
        <v>20</v>
      </c>
      <c r="F113">
        <v>20</v>
      </c>
      <c r="G113">
        <v>1</v>
      </c>
      <c r="V113">
        <f t="shared" si="4"/>
        <v>41</v>
      </c>
    </row>
    <row r="114" spans="1:22" ht="15">
      <c r="A114" t="s">
        <v>80</v>
      </c>
      <c r="B114">
        <v>20</v>
      </c>
      <c r="F114">
        <v>20</v>
      </c>
      <c r="G114">
        <v>1</v>
      </c>
      <c r="V114">
        <f t="shared" si="4"/>
        <v>41</v>
      </c>
    </row>
    <row r="115" spans="1:22" ht="15">
      <c r="A115" t="s">
        <v>125</v>
      </c>
      <c r="J115">
        <v>20</v>
      </c>
      <c r="K115">
        <v>2</v>
      </c>
      <c r="V115">
        <f t="shared" si="4"/>
        <v>22</v>
      </c>
    </row>
    <row r="116" spans="1:22" ht="15">
      <c r="A116" t="s">
        <v>126</v>
      </c>
      <c r="J116">
        <v>20</v>
      </c>
      <c r="K116">
        <v>1</v>
      </c>
      <c r="V116">
        <f t="shared" si="4"/>
        <v>21</v>
      </c>
    </row>
    <row r="117" spans="1:22" ht="15">
      <c r="A117" t="s">
        <v>136</v>
      </c>
      <c r="R117">
        <v>20</v>
      </c>
      <c r="S117">
        <v>1</v>
      </c>
      <c r="V117">
        <f t="shared" si="4"/>
        <v>21</v>
      </c>
    </row>
    <row r="118" spans="1:22" ht="15">
      <c r="A118" t="s">
        <v>81</v>
      </c>
      <c r="B118">
        <v>20</v>
      </c>
      <c r="V118">
        <f t="shared" si="4"/>
        <v>20</v>
      </c>
    </row>
    <row r="120" spans="1:22" ht="15">
      <c r="A120" s="2" t="s">
        <v>12</v>
      </c>
      <c r="B120" s="2" t="s">
        <v>5</v>
      </c>
      <c r="C120" s="2" t="s">
        <v>6</v>
      </c>
      <c r="D120" s="2" t="s">
        <v>7</v>
      </c>
      <c r="E120" s="2" t="s">
        <v>8</v>
      </c>
      <c r="F120" s="2" t="s">
        <v>5</v>
      </c>
      <c r="G120" s="2" t="s">
        <v>6</v>
      </c>
      <c r="H120" s="2" t="s">
        <v>7</v>
      </c>
      <c r="I120" s="2" t="s">
        <v>8</v>
      </c>
      <c r="J120" s="2" t="s">
        <v>5</v>
      </c>
      <c r="K120" s="2" t="s">
        <v>6</v>
      </c>
      <c r="L120" s="2" t="s">
        <v>7</v>
      </c>
      <c r="M120" s="2" t="s">
        <v>8</v>
      </c>
      <c r="N120" s="2" t="s">
        <v>5</v>
      </c>
      <c r="O120" s="2" t="s">
        <v>6</v>
      </c>
      <c r="P120" s="2" t="s">
        <v>7</v>
      </c>
      <c r="Q120" s="2" t="s">
        <v>8</v>
      </c>
      <c r="R120" s="2" t="s">
        <v>5</v>
      </c>
      <c r="S120" s="2" t="s">
        <v>6</v>
      </c>
      <c r="T120" s="2" t="s">
        <v>7</v>
      </c>
      <c r="U120" s="2" t="s">
        <v>8</v>
      </c>
      <c r="V120" s="2" t="s">
        <v>0</v>
      </c>
    </row>
    <row r="121" spans="1:22" ht="15">
      <c r="A121" t="s">
        <v>83</v>
      </c>
      <c r="B121">
        <v>60</v>
      </c>
      <c r="C121">
        <v>8</v>
      </c>
      <c r="D121">
        <v>5</v>
      </c>
      <c r="E121">
        <v>5</v>
      </c>
      <c r="F121">
        <v>100</v>
      </c>
      <c r="G121">
        <v>8</v>
      </c>
      <c r="H121">
        <v>5</v>
      </c>
      <c r="I121">
        <v>5</v>
      </c>
      <c r="J121">
        <v>100</v>
      </c>
      <c r="K121">
        <v>8</v>
      </c>
      <c r="L121">
        <v>5</v>
      </c>
      <c r="N121">
        <v>100</v>
      </c>
      <c r="O121">
        <v>8</v>
      </c>
      <c r="Q121">
        <v>5</v>
      </c>
      <c r="R121">
        <v>60</v>
      </c>
      <c r="S121">
        <v>7</v>
      </c>
      <c r="V121">
        <f aca="true" t="shared" si="5" ref="V121:V130">SUM(B121:U121)</f>
        <v>489</v>
      </c>
    </row>
    <row r="122" spans="1:22" ht="15">
      <c r="A122" t="s">
        <v>84</v>
      </c>
      <c r="B122">
        <v>60</v>
      </c>
      <c r="C122">
        <v>7</v>
      </c>
      <c r="F122">
        <v>60</v>
      </c>
      <c r="G122">
        <v>6</v>
      </c>
      <c r="J122">
        <v>80</v>
      </c>
      <c r="K122">
        <v>7</v>
      </c>
      <c r="M122">
        <v>5</v>
      </c>
      <c r="N122">
        <v>80</v>
      </c>
      <c r="O122">
        <v>7</v>
      </c>
      <c r="R122">
        <v>100</v>
      </c>
      <c r="S122">
        <v>6</v>
      </c>
      <c r="U122">
        <v>5</v>
      </c>
      <c r="V122">
        <f t="shared" si="5"/>
        <v>423</v>
      </c>
    </row>
    <row r="123" spans="1:22" ht="15">
      <c r="A123" t="s">
        <v>86</v>
      </c>
      <c r="B123">
        <v>40</v>
      </c>
      <c r="C123">
        <v>5</v>
      </c>
      <c r="F123">
        <v>40</v>
      </c>
      <c r="G123">
        <v>5</v>
      </c>
      <c r="J123">
        <v>60</v>
      </c>
      <c r="K123">
        <v>6</v>
      </c>
      <c r="N123">
        <v>60</v>
      </c>
      <c r="O123">
        <v>6</v>
      </c>
      <c r="P123">
        <v>5</v>
      </c>
      <c r="R123">
        <v>80</v>
      </c>
      <c r="S123">
        <v>8</v>
      </c>
      <c r="T123">
        <v>5</v>
      </c>
      <c r="V123">
        <f t="shared" si="5"/>
        <v>320</v>
      </c>
    </row>
    <row r="124" spans="1:22" ht="15">
      <c r="A124" t="s">
        <v>85</v>
      </c>
      <c r="B124">
        <v>60</v>
      </c>
      <c r="C124">
        <v>6</v>
      </c>
      <c r="F124">
        <v>80</v>
      </c>
      <c r="G124">
        <v>7</v>
      </c>
      <c r="J124">
        <v>40</v>
      </c>
      <c r="K124">
        <v>5</v>
      </c>
      <c r="N124">
        <v>40</v>
      </c>
      <c r="O124">
        <v>3</v>
      </c>
      <c r="V124">
        <f t="shared" si="5"/>
        <v>241</v>
      </c>
    </row>
    <row r="125" spans="1:22" ht="15">
      <c r="A125" t="s">
        <v>117</v>
      </c>
      <c r="F125">
        <v>40</v>
      </c>
      <c r="G125">
        <v>6</v>
      </c>
      <c r="J125">
        <v>40</v>
      </c>
      <c r="K125">
        <v>4</v>
      </c>
      <c r="V125">
        <f t="shared" si="5"/>
        <v>90</v>
      </c>
    </row>
    <row r="126" spans="1:22" ht="15">
      <c r="A126" t="s">
        <v>87</v>
      </c>
      <c r="B126">
        <v>40</v>
      </c>
      <c r="C126">
        <v>4</v>
      </c>
      <c r="J126">
        <v>40</v>
      </c>
      <c r="K126">
        <v>3</v>
      </c>
      <c r="V126">
        <f t="shared" si="5"/>
        <v>87</v>
      </c>
    </row>
    <row r="127" spans="1:22" ht="15">
      <c r="A127" t="s">
        <v>137</v>
      </c>
      <c r="R127">
        <v>60</v>
      </c>
      <c r="S127">
        <v>5</v>
      </c>
      <c r="V127">
        <f t="shared" si="5"/>
        <v>65</v>
      </c>
    </row>
    <row r="128" spans="1:22" ht="15">
      <c r="A128" t="s">
        <v>89</v>
      </c>
      <c r="B128">
        <v>20</v>
      </c>
      <c r="N128">
        <v>40</v>
      </c>
      <c r="O128">
        <v>4</v>
      </c>
      <c r="V128">
        <f t="shared" si="5"/>
        <v>64</v>
      </c>
    </row>
    <row r="129" spans="1:22" ht="15">
      <c r="A129" t="s">
        <v>132</v>
      </c>
      <c r="N129">
        <v>40</v>
      </c>
      <c r="O129">
        <v>5</v>
      </c>
      <c r="V129">
        <f t="shared" si="5"/>
        <v>45</v>
      </c>
    </row>
    <row r="130" spans="1:22" ht="15">
      <c r="A130" t="s">
        <v>88</v>
      </c>
      <c r="B130">
        <v>40</v>
      </c>
      <c r="C130">
        <v>3</v>
      </c>
      <c r="V130">
        <f t="shared" si="5"/>
        <v>43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ANDRA-PC</cp:lastModifiedBy>
  <cp:lastPrinted>2013-02-04T03:38:28Z</cp:lastPrinted>
  <dcterms:created xsi:type="dcterms:W3CDTF">2012-02-07T04:04:07Z</dcterms:created>
  <dcterms:modified xsi:type="dcterms:W3CDTF">2014-11-06T03:17:48Z</dcterms:modified>
  <cp:category/>
  <cp:version/>
  <cp:contentType/>
  <cp:contentStatus/>
</cp:coreProperties>
</file>