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740" windowHeight="7695" activeTab="0"/>
  </bookViews>
  <sheets>
    <sheet name="Summary" sheetId="1" r:id="rId1"/>
    <sheet name="Breakdown" sheetId="2" r:id="rId2"/>
  </sheets>
  <definedNames/>
  <calcPr fullCalcOnLoad="1"/>
</workbook>
</file>

<file path=xl/sharedStrings.xml><?xml version="1.0" encoding="utf-8"?>
<sst xmlns="http://schemas.openxmlformats.org/spreadsheetml/2006/main" count="357" uniqueCount="147">
  <si>
    <t>Total</t>
  </si>
  <si>
    <t>Top Fuel</t>
  </si>
  <si>
    <t>Round One</t>
  </si>
  <si>
    <t>Round Two</t>
  </si>
  <si>
    <t>Darren Morgan</t>
  </si>
  <si>
    <t>Phil Lamattina</t>
  </si>
  <si>
    <t>Luke Shepherd</t>
  </si>
  <si>
    <t>Race</t>
  </si>
  <si>
    <t>Qualifying</t>
  </si>
  <si>
    <t>Low ET</t>
  </si>
  <si>
    <t>Top Speed</t>
  </si>
  <si>
    <t>Top Alcohol</t>
  </si>
  <si>
    <t>Top Doorslammer</t>
  </si>
  <si>
    <t>Top Bike</t>
  </si>
  <si>
    <t>Pro Stock</t>
  </si>
  <si>
    <t>Michael Ali</t>
  </si>
  <si>
    <t>Shane Tucker</t>
  </si>
  <si>
    <t>Aaron Tremayne</t>
  </si>
  <si>
    <t>Lee Bektash</t>
  </si>
  <si>
    <t>Dave Newcombe</t>
  </si>
  <si>
    <t>Tyronne Tremayne</t>
  </si>
  <si>
    <t>Jason Grima</t>
  </si>
  <si>
    <t>Arthur Kolaroff</t>
  </si>
  <si>
    <t>Pro Stock Motorcycle</t>
  </si>
  <si>
    <t>Frank Nirta</t>
  </si>
  <si>
    <t>Steve Read</t>
  </si>
  <si>
    <t>Martin Stamatis</t>
  </si>
  <si>
    <t>Allan Dobson</t>
  </si>
  <si>
    <t>Terry Sainty</t>
  </si>
  <si>
    <t>Steve Reed</t>
  </si>
  <si>
    <t>Jon Sting</t>
  </si>
  <si>
    <t>Steve Ham</t>
  </si>
  <si>
    <t>Wayne Price</t>
  </si>
  <si>
    <t>Gary Phillips</t>
  </si>
  <si>
    <t>Wayne Newby</t>
  </si>
  <si>
    <t>Russell Mills</t>
  </si>
  <si>
    <t>John Cannuli</t>
  </si>
  <si>
    <t>Rick Gauci</t>
  </si>
  <si>
    <t>Gary Busch</t>
  </si>
  <si>
    <t>Brett White</t>
  </si>
  <si>
    <t>Peter Kapiris</t>
  </si>
  <si>
    <t>Ben Bray</t>
  </si>
  <si>
    <t>Brett Gillespie</t>
  </si>
  <si>
    <t>Stuart Bishop</t>
  </si>
  <si>
    <t>Mark Belleri</t>
  </si>
  <si>
    <t>Andrew Sutton</t>
  </si>
  <si>
    <t>John Zappia</t>
  </si>
  <si>
    <t>Victor Bray</t>
  </si>
  <si>
    <t>Grant O'Rourke</t>
  </si>
  <si>
    <t>Maurice Fabietti</t>
  </si>
  <si>
    <t>Charlie Micali</t>
  </si>
  <si>
    <t>Jeff Wilson</t>
  </si>
  <si>
    <t>Paul Cannuli</t>
  </si>
  <si>
    <t>Chris Matheson</t>
  </si>
  <si>
    <t>Chris Porter</t>
  </si>
  <si>
    <t>Graeme Morell</t>
  </si>
  <si>
    <t>Gavin Spann</t>
  </si>
  <si>
    <t>Phil Parker</t>
  </si>
  <si>
    <t>John Barbagallo</t>
  </si>
  <si>
    <t>Bruno Cavallo</t>
  </si>
  <si>
    <t>Wayne Daley</t>
  </si>
  <si>
    <t>Chris Soldatos</t>
  </si>
  <si>
    <t>Nino Cavallo</t>
  </si>
  <si>
    <t>Nick Xerakias</t>
  </si>
  <si>
    <t>Bruce Leake</t>
  </si>
  <si>
    <t>Bill Perdikaris</t>
  </si>
  <si>
    <t>Luke Crowley</t>
  </si>
  <si>
    <t>Maurice Allen</t>
  </si>
  <si>
    <t>Mark Hancock</t>
  </si>
  <si>
    <t>Chris Manera</t>
  </si>
  <si>
    <t>Glenn Wooster</t>
  </si>
  <si>
    <t>Peter Cochrane</t>
  </si>
  <si>
    <t>Lachlan Ireland</t>
  </si>
  <si>
    <t>Scott White</t>
  </si>
  <si>
    <t>Rob Pilkington</t>
  </si>
  <si>
    <t>Craig Glassby</t>
  </si>
  <si>
    <t>Brian Robinson</t>
  </si>
  <si>
    <t>Shane Weston</t>
  </si>
  <si>
    <t>John Napier</t>
  </si>
  <si>
    <t>Murray O'Connor</t>
  </si>
  <si>
    <t>Marty Dack</t>
  </si>
  <si>
    <t>Pat Carbone</t>
  </si>
  <si>
    <t>Mark Chapman</t>
  </si>
  <si>
    <t>Pino Priolo</t>
  </si>
  <si>
    <t>Shane Catalano</t>
  </si>
  <si>
    <t>Daniel Gregorini</t>
  </si>
  <si>
    <t>Simon Travaglini</t>
  </si>
  <si>
    <t>Maurice Brennan</t>
  </si>
  <si>
    <t>Mark Sheehan</t>
  </si>
  <si>
    <t>Round Three</t>
  </si>
  <si>
    <t>Mark Drew</t>
  </si>
  <si>
    <t>Terry Burnett</t>
  </si>
  <si>
    <t>Round Five</t>
  </si>
  <si>
    <t>Round Four</t>
  </si>
  <si>
    <t>Damien Harris</t>
  </si>
  <si>
    <t>ANDRA Drag Racing Series Summary</t>
  </si>
  <si>
    <t>Frank Intini</t>
  </si>
  <si>
    <t>Dennis Grant</t>
  </si>
  <si>
    <t>Low Et</t>
  </si>
  <si>
    <t>Russ Pavey</t>
  </si>
  <si>
    <t>David Simpson</t>
  </si>
  <si>
    <t>Bill Kotsias</t>
  </si>
  <si>
    <t>Brandon Huhtala</t>
  </si>
  <si>
    <t>Allen Puglia</t>
  </si>
  <si>
    <t>Jodi Racco</t>
  </si>
  <si>
    <t>John Galea</t>
  </si>
  <si>
    <t>Kirsten Cannuli</t>
  </si>
  <si>
    <t>Round Six</t>
  </si>
  <si>
    <t>Larry Dixon</t>
  </si>
  <si>
    <t>Darren Fry</t>
  </si>
  <si>
    <t>Debbie O'Rourke</t>
  </si>
  <si>
    <t>Round Seven</t>
  </si>
  <si>
    <t>Round Eight</t>
  </si>
  <si>
    <t>Phil Read</t>
  </si>
  <si>
    <t>Tommy Johnson Jr</t>
  </si>
  <si>
    <t>Adam Marchant</t>
  </si>
  <si>
    <t>Stephen Dupond</t>
  </si>
  <si>
    <t>Geoff Gradden</t>
  </si>
  <si>
    <t>Mike Janis</t>
  </si>
  <si>
    <t>Michael Gregg</t>
  </si>
  <si>
    <t>Neville Smith</t>
  </si>
  <si>
    <t>Denis Whiting</t>
  </si>
  <si>
    <t>Scott Porter</t>
  </si>
  <si>
    <t>Emilio Spinozzi</t>
  </si>
  <si>
    <t>Rick Chilton</t>
  </si>
  <si>
    <t>Paul Beauchamp</t>
  </si>
  <si>
    <t>Ian Brown</t>
  </si>
  <si>
    <t>Phil Howard</t>
  </si>
  <si>
    <t>Round Nine</t>
  </si>
  <si>
    <t>Katherine Shaw</t>
  </si>
  <si>
    <t>Greg Durack</t>
  </si>
  <si>
    <t>Rhett Lougheed</t>
  </si>
  <si>
    <t>Rob Tucker</t>
  </si>
  <si>
    <t>Brian Pursell</t>
  </si>
  <si>
    <t>Scott Maclean</t>
  </si>
  <si>
    <t>Gordon Crawford</t>
  </si>
  <si>
    <t>Mark Probst</t>
  </si>
  <si>
    <t>Jay Henning</t>
  </si>
  <si>
    <t>Round Ten</t>
  </si>
  <si>
    <t>John Lamattina</t>
  </si>
  <si>
    <t>Rob Cassar</t>
  </si>
  <si>
    <t>Racing</t>
  </si>
  <si>
    <t>Round Eleven</t>
  </si>
  <si>
    <t>Mark Hinchelwood</t>
  </si>
  <si>
    <t>Sean Mifsud</t>
  </si>
  <si>
    <t>Bill Goonan</t>
  </si>
  <si>
    <t>Joe Polito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</si>
</sst>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2" fillId="26" borderId="0" xfId="39" applyAlignment="1">
      <alignment/>
    </xf>
    <xf numFmtId="0" fontId="0" fillId="33" borderId="0" xfId="0" applyFill="1" applyAlignment="1">
      <alignment/>
    </xf>
    <xf numFmtId="0" fontId="25" fillId="0" borderId="0" xfId="46" applyAlignment="1">
      <alignment/>
    </xf>
    <xf numFmtId="0" fontId="39" fillId="0" borderId="0" xfId="39" applyFont="1" applyFill="1" applyAlignment="1">
      <alignment/>
    </xf>
    <xf numFmtId="0" fontId="22" fillId="26" borderId="0" xfId="39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2</xdr:col>
      <xdr:colOff>1609725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4019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1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9.421875" style="0" customWidth="1"/>
    <col min="3" max="3" width="26.57421875" style="0" customWidth="1"/>
  </cols>
  <sheetData>
    <row r="7" spans="1:7" ht="28.5">
      <c r="A7" s="5" t="s">
        <v>95</v>
      </c>
      <c r="B7" s="5"/>
      <c r="C7" s="5"/>
      <c r="D7" s="4"/>
      <c r="E7" s="4"/>
      <c r="F7" s="4"/>
      <c r="G7" s="4"/>
    </row>
    <row r="8" spans="1:3" ht="15">
      <c r="A8" s="6" t="s">
        <v>1</v>
      </c>
      <c r="B8" s="6"/>
      <c r="C8" s="6" t="s">
        <v>0</v>
      </c>
    </row>
    <row r="9" spans="1:3" ht="15">
      <c r="A9" s="7" t="str">
        <f>Breakdown!A3</f>
        <v>Darren Morgan</v>
      </c>
      <c r="B9" s="7"/>
      <c r="C9" s="7">
        <f>Breakdown!AT3</f>
        <v>805</v>
      </c>
    </row>
    <row r="10" spans="1:3" ht="15">
      <c r="A10" s="7" t="str">
        <f>Breakdown!A4</f>
        <v>Phil Lamattina</v>
      </c>
      <c r="B10" s="7"/>
      <c r="C10" s="7">
        <f>Breakdown!AT4</f>
        <v>755</v>
      </c>
    </row>
    <row r="11" spans="1:3" ht="15">
      <c r="A11" s="7" t="str">
        <f>Breakdown!A5</f>
        <v>Steve Read</v>
      </c>
      <c r="B11" s="7"/>
      <c r="C11" s="7">
        <f>Breakdown!AT5</f>
        <v>421</v>
      </c>
    </row>
    <row r="12" spans="1:3" ht="15">
      <c r="A12" s="7" t="str">
        <f>Breakdown!A6</f>
        <v>Damien Harris</v>
      </c>
      <c r="B12" s="7"/>
      <c r="C12" s="7">
        <f>Breakdown!AT6</f>
        <v>387</v>
      </c>
    </row>
    <row r="13" spans="1:3" ht="15">
      <c r="A13" s="7" t="str">
        <f>Breakdown!A7</f>
        <v>Tommy Johnson Jr</v>
      </c>
      <c r="B13" s="7"/>
      <c r="C13" s="7">
        <f>Breakdown!AT7</f>
        <v>197</v>
      </c>
    </row>
    <row r="14" spans="1:3" ht="15">
      <c r="A14" s="7" t="str">
        <f>Breakdown!A8</f>
        <v>Mark Sheehan</v>
      </c>
      <c r="B14" s="7"/>
      <c r="C14" s="7">
        <f>Breakdown!AT8</f>
        <v>184</v>
      </c>
    </row>
    <row r="15" spans="1:3" ht="15">
      <c r="A15" s="7" t="str">
        <f>Breakdown!A9</f>
        <v>Allan Dobson</v>
      </c>
      <c r="B15" s="7"/>
      <c r="C15" s="7">
        <f>Breakdown!AT9</f>
        <v>182</v>
      </c>
    </row>
    <row r="16" spans="1:3" ht="15">
      <c r="A16" s="7" t="str">
        <f>Breakdown!A10</f>
        <v>Terry Sainty</v>
      </c>
      <c r="B16" s="7"/>
      <c r="C16" s="7">
        <f>Breakdown!AT10</f>
        <v>171</v>
      </c>
    </row>
    <row r="17" spans="1:3" ht="15">
      <c r="A17" s="7" t="str">
        <f>Breakdown!A11</f>
        <v>John Lamattina</v>
      </c>
      <c r="B17" s="7"/>
      <c r="C17" s="7">
        <f>Breakdown!AT11</f>
        <v>154</v>
      </c>
    </row>
    <row r="18" spans="1:3" ht="15">
      <c r="A18" s="7" t="str">
        <f>Breakdown!A12</f>
        <v>Phil Read</v>
      </c>
      <c r="B18" s="8"/>
      <c r="C18" s="7">
        <f>Breakdown!AT12</f>
        <v>131</v>
      </c>
    </row>
    <row r="19" spans="1:3" ht="15">
      <c r="A19" s="7" t="str">
        <f>Breakdown!A13</f>
        <v>Luke Shepherd</v>
      </c>
      <c r="B19" s="8"/>
      <c r="C19" s="7">
        <f>Breakdown!AT13</f>
        <v>87</v>
      </c>
    </row>
    <row r="20" spans="1:3" ht="15">
      <c r="A20" s="7" t="str">
        <f>Breakdown!A14</f>
        <v>Martin Stamatis</v>
      </c>
      <c r="B20" s="8"/>
      <c r="C20" s="7">
        <f>Breakdown!AT14</f>
        <v>83</v>
      </c>
    </row>
    <row r="21" spans="1:3" ht="15">
      <c r="A21" s="7" t="str">
        <f>Breakdown!A15</f>
        <v>Larry Dixon</v>
      </c>
      <c r="B21" s="8"/>
      <c r="C21" s="7">
        <f>Breakdown!AT15</f>
        <v>72</v>
      </c>
    </row>
    <row r="22" spans="1:3" ht="15">
      <c r="A22" s="9"/>
      <c r="B22" s="9"/>
      <c r="C22" s="7"/>
    </row>
    <row r="23" spans="1:3" ht="15">
      <c r="A23" s="6" t="s">
        <v>11</v>
      </c>
      <c r="B23" s="6"/>
      <c r="C23" s="6" t="s">
        <v>0</v>
      </c>
    </row>
    <row r="24" spans="1:3" ht="15">
      <c r="A24" t="str">
        <f>Breakdown!A18</f>
        <v>Gary Phillips</v>
      </c>
      <c r="B24" s="7"/>
      <c r="C24" s="7">
        <f>Breakdown!AL18</f>
        <v>610</v>
      </c>
    </row>
    <row r="25" spans="1:3" ht="15">
      <c r="A25" t="str">
        <f>Breakdown!A19</f>
        <v>Steve Ham</v>
      </c>
      <c r="B25" s="7"/>
      <c r="C25" s="7">
        <f>Breakdown!AL19</f>
        <v>463</v>
      </c>
    </row>
    <row r="26" spans="1:3" ht="15">
      <c r="A26" t="str">
        <f>Breakdown!A20</f>
        <v>John Cannuli</v>
      </c>
      <c r="B26" s="7"/>
      <c r="C26" s="7">
        <f>Breakdown!AL20</f>
        <v>433</v>
      </c>
    </row>
    <row r="27" spans="1:3" ht="15">
      <c r="A27" t="str">
        <f>Breakdown!A21</f>
        <v>Steve Reed</v>
      </c>
      <c r="B27" s="7"/>
      <c r="C27" s="7">
        <f>Breakdown!AL21</f>
        <v>422</v>
      </c>
    </row>
    <row r="28" spans="1:3" ht="15">
      <c r="A28" t="str">
        <f>Breakdown!A22</f>
        <v>Wayne Newby</v>
      </c>
      <c r="B28" s="7"/>
      <c r="C28" s="7">
        <f>Breakdown!AL22</f>
        <v>302</v>
      </c>
    </row>
    <row r="29" spans="1:3" ht="15">
      <c r="A29" t="str">
        <f>Breakdown!A23</f>
        <v>Rick Gauci</v>
      </c>
      <c r="B29" s="7"/>
      <c r="C29" s="7">
        <f>Breakdown!AL23</f>
        <v>246</v>
      </c>
    </row>
    <row r="30" spans="1:3" ht="15">
      <c r="A30" t="str">
        <f>Breakdown!A24</f>
        <v>Wayne Price</v>
      </c>
      <c r="B30" s="7"/>
      <c r="C30" s="7">
        <f>Breakdown!AL24</f>
        <v>237</v>
      </c>
    </row>
    <row r="31" spans="1:3" ht="15">
      <c r="A31" t="str">
        <f>Breakdown!A25</f>
        <v>Jon Sting</v>
      </c>
      <c r="B31" s="7"/>
      <c r="C31" s="7">
        <f>Breakdown!AL25</f>
        <v>194</v>
      </c>
    </row>
    <row r="32" spans="1:3" ht="15">
      <c r="A32" t="str">
        <f>Breakdown!A26</f>
        <v>Rob Pilkington</v>
      </c>
      <c r="B32" s="7"/>
      <c r="C32" s="7">
        <f>Breakdown!AL26</f>
        <v>174</v>
      </c>
    </row>
    <row r="33" spans="1:3" ht="15">
      <c r="A33" t="str">
        <f>Breakdown!A27</f>
        <v>Adam Marchant</v>
      </c>
      <c r="B33" s="7"/>
      <c r="C33" s="7">
        <f>Breakdown!AL27</f>
        <v>171</v>
      </c>
    </row>
    <row r="34" spans="1:3" ht="15">
      <c r="A34" t="str">
        <f>Breakdown!A28</f>
        <v>Darren Fry</v>
      </c>
      <c r="B34" s="7"/>
      <c r="C34" s="7">
        <f>Breakdown!AL28</f>
        <v>150</v>
      </c>
    </row>
    <row r="35" spans="1:3" ht="15">
      <c r="A35" t="str">
        <f>Breakdown!A29</f>
        <v>Russell Mills</v>
      </c>
      <c r="B35" s="7"/>
      <c r="C35" s="7">
        <f>Breakdown!AL29</f>
        <v>147</v>
      </c>
    </row>
    <row r="36" spans="1:3" ht="15">
      <c r="A36" t="str">
        <f>Breakdown!A30</f>
        <v>Gary Busch</v>
      </c>
      <c r="B36" s="7"/>
      <c r="C36" s="7">
        <f>Breakdown!AL30</f>
        <v>145</v>
      </c>
    </row>
    <row r="37" spans="1:3" ht="15">
      <c r="A37" t="str">
        <f>Breakdown!A31</f>
        <v>Debbie O'Rourke</v>
      </c>
      <c r="B37" s="7"/>
      <c r="C37" s="7">
        <f>Breakdown!AL31</f>
        <v>121</v>
      </c>
    </row>
    <row r="38" spans="1:3" ht="15">
      <c r="A38" t="str">
        <f>Breakdown!A32</f>
        <v>Craig Glassby</v>
      </c>
      <c r="B38" s="7"/>
      <c r="C38" s="7">
        <f>Breakdown!AL32</f>
        <v>83</v>
      </c>
    </row>
    <row r="39" spans="1:3" ht="15">
      <c r="A39" t="str">
        <f>Breakdown!A33</f>
        <v>Frank Intini</v>
      </c>
      <c r="B39" s="7"/>
      <c r="C39" s="7">
        <f>Breakdown!AL33</f>
        <v>83</v>
      </c>
    </row>
    <row r="40" spans="1:3" ht="15">
      <c r="A40" t="str">
        <f>Breakdown!A34</f>
        <v>Brett White</v>
      </c>
      <c r="B40" s="7"/>
      <c r="C40" s="7">
        <f>Breakdown!AL34</f>
        <v>82</v>
      </c>
    </row>
    <row r="41" spans="1:3" ht="15">
      <c r="A41" t="str">
        <f>Breakdown!A35</f>
        <v>Brian Robinson</v>
      </c>
      <c r="B41" s="7"/>
      <c r="C41" s="7">
        <f>Breakdown!AL35</f>
        <v>64</v>
      </c>
    </row>
    <row r="42" spans="1:3" ht="15">
      <c r="A42" t="str">
        <f>Breakdown!A36</f>
        <v>Mark Probst</v>
      </c>
      <c r="B42" s="7"/>
      <c r="C42" s="7">
        <f>Breakdown!AL36</f>
        <v>62</v>
      </c>
    </row>
    <row r="43" spans="1:3" ht="15">
      <c r="A43" t="str">
        <f>Breakdown!A37</f>
        <v>Mark Hinchelwood</v>
      </c>
      <c r="B43" s="7"/>
      <c r="C43" s="7">
        <f>Breakdown!AL37</f>
        <v>60</v>
      </c>
    </row>
    <row r="44" spans="1:3" ht="15">
      <c r="A44" t="str">
        <f>Breakdown!A38</f>
        <v>Shane Weston</v>
      </c>
      <c r="B44" s="7"/>
      <c r="C44" s="7">
        <f>Breakdown!AL38</f>
        <v>47</v>
      </c>
    </row>
    <row r="45" spans="1:3" ht="15">
      <c r="A45" t="str">
        <f>Breakdown!A39</f>
        <v>Scott Maclean</v>
      </c>
      <c r="B45" s="7"/>
      <c r="C45" s="7">
        <f>Breakdown!AL39</f>
        <v>46</v>
      </c>
    </row>
    <row r="46" spans="1:3" ht="15">
      <c r="A46" t="str">
        <f>Breakdown!A40</f>
        <v>John Napier</v>
      </c>
      <c r="B46" s="7"/>
      <c r="C46" s="7">
        <f>Breakdown!AL40</f>
        <v>45</v>
      </c>
    </row>
    <row r="47" spans="1:3" ht="15">
      <c r="A47" t="str">
        <f>Breakdown!A41</f>
        <v>Katherine Shaw</v>
      </c>
      <c r="B47" s="7"/>
      <c r="C47" s="7">
        <f>Breakdown!AL41</f>
        <v>20</v>
      </c>
    </row>
    <row r="48" spans="1:3" ht="15">
      <c r="A48" t="str">
        <f>Breakdown!A42</f>
        <v>Jay Henning</v>
      </c>
      <c r="B48" s="7"/>
      <c r="C48" s="7">
        <f>Breakdown!AL42</f>
        <v>20</v>
      </c>
    </row>
    <row r="49" spans="1:3" ht="15">
      <c r="A49" t="str">
        <f>Breakdown!A43</f>
        <v>Luke Shepherd</v>
      </c>
      <c r="B49" s="7"/>
      <c r="C49" s="7">
        <f>Breakdown!AL43</f>
        <v>20</v>
      </c>
    </row>
    <row r="50" spans="1:3" ht="15">
      <c r="A50" s="7"/>
      <c r="B50" s="7"/>
      <c r="C50" s="7"/>
    </row>
    <row r="51" spans="1:3" ht="15">
      <c r="A51" s="6" t="s">
        <v>12</v>
      </c>
      <c r="B51" s="6"/>
      <c r="C51" s="6" t="s">
        <v>0</v>
      </c>
    </row>
    <row r="52" spans="1:3" ht="15">
      <c r="A52" s="7" t="str">
        <f>Breakdown!A46</f>
        <v>John Zappia</v>
      </c>
      <c r="B52" s="7"/>
      <c r="C52" s="7">
        <f>Breakdown!AD46</f>
        <v>536</v>
      </c>
    </row>
    <row r="53" spans="1:3" ht="15">
      <c r="A53" s="7" t="str">
        <f>Breakdown!A47</f>
        <v>Peter Kapiris</v>
      </c>
      <c r="B53" s="7"/>
      <c r="C53" s="7">
        <f>Breakdown!AD47</f>
        <v>517</v>
      </c>
    </row>
    <row r="54" spans="1:3" ht="15">
      <c r="A54" s="7" t="str">
        <f>Breakdown!A48</f>
        <v>Victor Bray</v>
      </c>
      <c r="B54" s="7"/>
      <c r="C54" s="7">
        <f>Breakdown!AD48</f>
        <v>395</v>
      </c>
    </row>
    <row r="55" spans="1:3" ht="15">
      <c r="A55" s="7" t="str">
        <f>Breakdown!A49</f>
        <v>Ben Bray</v>
      </c>
      <c r="B55" s="7"/>
      <c r="C55" s="7">
        <f>Breakdown!AD49</f>
        <v>314</v>
      </c>
    </row>
    <row r="56" spans="1:3" ht="15">
      <c r="A56" s="7" t="str">
        <f>Breakdown!A50</f>
        <v>Maurice Fabietti</v>
      </c>
      <c r="B56" s="7"/>
      <c r="C56" s="7">
        <f>Breakdown!AD50</f>
        <v>264</v>
      </c>
    </row>
    <row r="57" spans="1:3" ht="15">
      <c r="A57" s="7" t="str">
        <f>Breakdown!A51</f>
        <v>Stuart Bishop</v>
      </c>
      <c r="B57" s="7"/>
      <c r="C57" s="7">
        <f>Breakdown!AD51</f>
        <v>241</v>
      </c>
    </row>
    <row r="58" spans="1:3" ht="15">
      <c r="A58" s="7" t="str">
        <f>Breakdown!A52</f>
        <v>Mark Belleri</v>
      </c>
      <c r="B58" s="7"/>
      <c r="C58" s="7">
        <f>Breakdown!AD52</f>
        <v>231</v>
      </c>
    </row>
    <row r="59" spans="1:3" ht="15">
      <c r="A59" s="7" t="str">
        <f>Breakdown!A53</f>
        <v>Marty Dack</v>
      </c>
      <c r="B59" s="7"/>
      <c r="C59" s="7">
        <f>Breakdown!AD53</f>
        <v>220</v>
      </c>
    </row>
    <row r="60" spans="1:3" ht="15">
      <c r="A60" s="7" t="str">
        <f>Breakdown!A54</f>
        <v>Murray O'Connor</v>
      </c>
      <c r="B60" s="7"/>
      <c r="C60" s="7">
        <f>Breakdown!AD54</f>
        <v>215</v>
      </c>
    </row>
    <row r="61" spans="1:3" ht="15">
      <c r="A61" s="7" t="str">
        <f>Breakdown!A55</f>
        <v>Andrew Sutton</v>
      </c>
      <c r="B61" s="7"/>
      <c r="C61" s="7">
        <f>Breakdown!AD55</f>
        <v>213</v>
      </c>
    </row>
    <row r="62" spans="1:3" ht="15">
      <c r="A62" s="7" t="str">
        <f>Breakdown!A56</f>
        <v>Gary Phillips</v>
      </c>
      <c r="B62" s="7"/>
      <c r="C62" s="7">
        <f>Breakdown!AD56</f>
        <v>155</v>
      </c>
    </row>
    <row r="63" spans="1:3" ht="15">
      <c r="A63" s="7" t="str">
        <f>Breakdown!A57</f>
        <v>Pat Carbone</v>
      </c>
      <c r="B63" s="7"/>
      <c r="C63" s="7">
        <f>Breakdown!AD57</f>
        <v>142</v>
      </c>
    </row>
    <row r="64" spans="1:3" ht="15">
      <c r="A64" s="7" t="str">
        <f>Breakdown!A58</f>
        <v>Daniel Gregorini</v>
      </c>
      <c r="B64" s="7"/>
      <c r="C64" s="7">
        <f>Breakdown!AD58</f>
        <v>124</v>
      </c>
    </row>
    <row r="65" spans="1:3" ht="15">
      <c r="A65" s="7" t="str">
        <f>Breakdown!A59</f>
        <v>Russ Pavey</v>
      </c>
      <c r="B65" s="7"/>
      <c r="C65" s="7">
        <f>Breakdown!AD59</f>
        <v>108</v>
      </c>
    </row>
    <row r="66" spans="1:3" ht="15">
      <c r="A66" s="7" t="str">
        <f>Breakdown!A60</f>
        <v>John Cannuli</v>
      </c>
      <c r="B66" s="7"/>
      <c r="C66" s="7">
        <f>Breakdown!AD60</f>
        <v>102</v>
      </c>
    </row>
    <row r="67" spans="1:3" ht="15">
      <c r="A67" s="7" t="str">
        <f>Breakdown!A61</f>
        <v>Paul Cannuli</v>
      </c>
      <c r="B67" s="7"/>
      <c r="C67" s="7">
        <f>Breakdown!AD61</f>
        <v>81</v>
      </c>
    </row>
    <row r="68" spans="1:3" ht="15">
      <c r="A68" s="7" t="str">
        <f>Breakdown!A62</f>
        <v>Grant O'Rourke</v>
      </c>
      <c r="B68" s="7"/>
      <c r="C68" s="7">
        <f>Breakdown!AD62</f>
        <v>80</v>
      </c>
    </row>
    <row r="69" spans="1:3" ht="15">
      <c r="A69" s="7" t="str">
        <f>Breakdown!A63</f>
        <v>Pino Priolo</v>
      </c>
      <c r="B69" s="7"/>
      <c r="C69" s="7">
        <f>Breakdown!AD63</f>
        <v>80</v>
      </c>
    </row>
    <row r="70" spans="1:3" ht="15">
      <c r="A70" s="7" t="str">
        <f>Breakdown!A64</f>
        <v>Jeff Wilson</v>
      </c>
      <c r="B70" s="7"/>
      <c r="C70" s="7">
        <f>Breakdown!AD64</f>
        <v>60</v>
      </c>
    </row>
    <row r="71" spans="1:3" ht="15">
      <c r="A71" s="7" t="str">
        <f>Breakdown!A65</f>
        <v>Brett Gillespie</v>
      </c>
      <c r="B71" s="7"/>
      <c r="C71" s="7">
        <f>Breakdown!AD65</f>
        <v>43</v>
      </c>
    </row>
    <row r="72" spans="1:3" ht="15">
      <c r="A72" s="7" t="str">
        <f>Breakdown!A66</f>
        <v>Sean Mifsud</v>
      </c>
      <c r="B72" s="7"/>
      <c r="C72" s="7">
        <f>Breakdown!AD66</f>
        <v>41</v>
      </c>
    </row>
    <row r="73" spans="1:3" ht="15">
      <c r="A73" s="7" t="str">
        <f>Breakdown!A67</f>
        <v>Mark Chapman</v>
      </c>
      <c r="B73" s="7"/>
      <c r="C73" s="7">
        <f>Breakdown!AD67</f>
        <v>40</v>
      </c>
    </row>
    <row r="74" spans="1:3" ht="15">
      <c r="A74" s="7" t="str">
        <f>Breakdown!A68</f>
        <v>Simon Travaglini</v>
      </c>
      <c r="B74" s="7"/>
      <c r="C74" s="7">
        <f>Breakdown!AD68</f>
        <v>40</v>
      </c>
    </row>
    <row r="75" spans="1:3" ht="15">
      <c r="A75" s="7" t="str">
        <f>Breakdown!A69</f>
        <v>Charlie Micali</v>
      </c>
      <c r="B75" s="7"/>
      <c r="C75" s="7">
        <f>Breakdown!AD69</f>
        <v>40</v>
      </c>
    </row>
    <row r="76" spans="1:3" ht="15">
      <c r="A76" s="7" t="str">
        <f>Breakdown!A70</f>
        <v>Stephen Dupond</v>
      </c>
      <c r="B76" s="7"/>
      <c r="C76" s="7">
        <f>Breakdown!AD70</f>
        <v>40</v>
      </c>
    </row>
    <row r="77" spans="1:3" ht="15">
      <c r="A77" s="7" t="str">
        <f>Breakdown!A71</f>
        <v>Geoff Gradden</v>
      </c>
      <c r="B77" s="7"/>
      <c r="C77" s="7">
        <f>Breakdown!AD71</f>
        <v>40</v>
      </c>
    </row>
    <row r="78" spans="1:3" ht="15">
      <c r="A78" s="7" t="str">
        <f>Breakdown!A72</f>
        <v>Shane Catalano</v>
      </c>
      <c r="B78" s="7"/>
      <c r="C78" s="7">
        <f>Breakdown!AD72</f>
        <v>20</v>
      </c>
    </row>
    <row r="79" spans="1:3" ht="15">
      <c r="A79" s="7" t="str">
        <f>Breakdown!A73</f>
        <v>Maurice Brennan</v>
      </c>
      <c r="B79" s="7"/>
      <c r="C79" s="7">
        <f>Breakdown!AD73</f>
        <v>20</v>
      </c>
    </row>
    <row r="80" spans="1:3" ht="15">
      <c r="A80" s="7" t="str">
        <f>Breakdown!A74</f>
        <v>David Simpson</v>
      </c>
      <c r="B80" s="7"/>
      <c r="C80" s="7">
        <f>Breakdown!AD74</f>
        <v>20</v>
      </c>
    </row>
    <row r="81" spans="1:3" ht="15">
      <c r="A81" s="7" t="str">
        <f>Breakdown!A75</f>
        <v>Mike Janis</v>
      </c>
      <c r="B81" s="7"/>
      <c r="C81" s="7">
        <f>Breakdown!AD75</f>
        <v>20</v>
      </c>
    </row>
    <row r="82" spans="1:3" ht="15">
      <c r="A82" s="7" t="str">
        <f>Breakdown!A76</f>
        <v>Bill Goonan</v>
      </c>
      <c r="B82" s="7"/>
      <c r="C82" s="7">
        <f>Breakdown!AD76</f>
        <v>20</v>
      </c>
    </row>
    <row r="83" spans="1:3" ht="15">
      <c r="A83" s="7"/>
      <c r="B83" s="7"/>
      <c r="C83" s="7"/>
    </row>
    <row r="84" spans="1:3" ht="15">
      <c r="A84" s="6" t="s">
        <v>13</v>
      </c>
      <c r="B84" s="6"/>
      <c r="C84" s="6" t="s">
        <v>0</v>
      </c>
    </row>
    <row r="85" spans="1:3" ht="15">
      <c r="A85" t="str">
        <f>Breakdown!A79</f>
        <v>Chris Porter</v>
      </c>
      <c r="B85" s="7"/>
      <c r="C85" s="7">
        <f>Breakdown!AH79</f>
        <v>638</v>
      </c>
    </row>
    <row r="86" spans="1:3" ht="15">
      <c r="A86" t="str">
        <f>Breakdown!A80</f>
        <v>Graeme Morell</v>
      </c>
      <c r="B86" s="7"/>
      <c r="C86" s="7">
        <f>Breakdown!AH80</f>
        <v>534</v>
      </c>
    </row>
    <row r="87" spans="1:3" ht="15">
      <c r="A87" t="str">
        <f>Breakdown!A81</f>
        <v>Chris Matheson</v>
      </c>
      <c r="B87" s="7"/>
      <c r="C87" s="7">
        <f>Breakdown!AH81</f>
        <v>407</v>
      </c>
    </row>
    <row r="88" spans="1:3" ht="15">
      <c r="A88" t="str">
        <f>Breakdown!A82</f>
        <v>Dennis Grant</v>
      </c>
      <c r="B88" s="7"/>
      <c r="C88" s="7">
        <f>Breakdown!AH82</f>
        <v>244</v>
      </c>
    </row>
    <row r="89" spans="1:3" ht="15">
      <c r="A89" t="str">
        <f>Breakdown!A83</f>
        <v>Terry Burnett</v>
      </c>
      <c r="B89" s="7"/>
      <c r="C89" s="7">
        <f>Breakdown!AH83</f>
        <v>197</v>
      </c>
    </row>
    <row r="90" spans="1:3" ht="15">
      <c r="A90" t="str">
        <f>Breakdown!A84</f>
        <v>Gavin Spann</v>
      </c>
      <c r="B90" s="7"/>
      <c r="C90" s="7">
        <f>Breakdown!AH84</f>
        <v>158</v>
      </c>
    </row>
    <row r="91" spans="1:3" ht="15">
      <c r="A91" t="str">
        <f>Breakdown!A85</f>
        <v>Phil Parker</v>
      </c>
      <c r="B91" s="7"/>
      <c r="C91" s="7">
        <f>Breakdown!AH85</f>
        <v>157</v>
      </c>
    </row>
    <row r="92" spans="1:3" ht="15">
      <c r="A92" t="str">
        <f>Breakdown!A86</f>
        <v>Greg Durack</v>
      </c>
      <c r="B92" s="7"/>
      <c r="C92" s="7">
        <f>Breakdown!AH86</f>
        <v>154</v>
      </c>
    </row>
    <row r="93" spans="1:3" ht="15">
      <c r="A93" t="str">
        <f>Breakdown!A87</f>
        <v>Neville Smith</v>
      </c>
      <c r="B93" s="7"/>
      <c r="C93" s="7">
        <f>Breakdown!AH87</f>
        <v>128</v>
      </c>
    </row>
    <row r="94" spans="1:3" ht="15">
      <c r="A94" t="str">
        <f>Breakdown!A88</f>
        <v>Mark Drew</v>
      </c>
      <c r="B94" s="7"/>
      <c r="C94" s="7">
        <f>Breakdown!AH88</f>
        <v>121</v>
      </c>
    </row>
    <row r="95" spans="1:3" ht="15">
      <c r="A95" t="str">
        <f>Breakdown!A89</f>
        <v>Rob Cassar</v>
      </c>
      <c r="B95" s="7"/>
      <c r="C95" s="7">
        <f>Breakdown!AH89</f>
        <v>109</v>
      </c>
    </row>
    <row r="96" spans="2:3" ht="15">
      <c r="B96" s="7"/>
      <c r="C96" s="7"/>
    </row>
    <row r="97" spans="1:3" ht="15">
      <c r="A97" s="6" t="s">
        <v>14</v>
      </c>
      <c r="B97" s="6"/>
      <c r="C97" s="6" t="s">
        <v>0</v>
      </c>
    </row>
    <row r="98" spans="1:3" ht="15">
      <c r="A98" s="7" t="str">
        <f>Breakdown!A94</f>
        <v>Jason Grima</v>
      </c>
      <c r="B98" s="7"/>
      <c r="C98" s="7">
        <f>Breakdown!AD94</f>
        <v>469</v>
      </c>
    </row>
    <row r="99" spans="1:3" ht="15">
      <c r="A99" s="7" t="str">
        <f>Breakdown!A95</f>
        <v>Aaron Tremayne</v>
      </c>
      <c r="B99" s="7"/>
      <c r="C99" s="7">
        <f>Breakdown!AD95</f>
        <v>399</v>
      </c>
    </row>
    <row r="100" spans="1:3" ht="15">
      <c r="A100" s="7" t="str">
        <f>Breakdown!A96</f>
        <v>Wayne Daley</v>
      </c>
      <c r="B100" s="7"/>
      <c r="C100" s="7">
        <f>Breakdown!AD96</f>
        <v>396</v>
      </c>
    </row>
    <row r="101" spans="1:3" ht="15">
      <c r="A101" s="7" t="str">
        <f>Breakdown!A97</f>
        <v>Lee Bektash</v>
      </c>
      <c r="B101" s="7"/>
      <c r="C101" s="7">
        <f>Breakdown!AD97</f>
        <v>360</v>
      </c>
    </row>
    <row r="102" spans="1:3" ht="15">
      <c r="A102" s="7" t="str">
        <f>Breakdown!A98</f>
        <v>Chris Soldatos</v>
      </c>
      <c r="B102" s="7"/>
      <c r="C102" s="7">
        <f>Breakdown!AD98</f>
        <v>313</v>
      </c>
    </row>
    <row r="103" spans="1:3" ht="15">
      <c r="A103" s="7" t="str">
        <f>Breakdown!A99</f>
        <v>Shane Tucker</v>
      </c>
      <c r="B103" s="7"/>
      <c r="C103" s="7">
        <f>Breakdown!AD99</f>
        <v>303</v>
      </c>
    </row>
    <row r="104" spans="1:3" ht="15">
      <c r="A104" s="7" t="str">
        <f>Breakdown!A100</f>
        <v>Tyronne Tremayne</v>
      </c>
      <c r="B104" s="7"/>
      <c r="C104" s="7">
        <f>Breakdown!AD100</f>
        <v>259</v>
      </c>
    </row>
    <row r="105" spans="1:3" ht="15">
      <c r="A105" s="7" t="str">
        <f>Breakdown!A101</f>
        <v>Michael Ali</v>
      </c>
      <c r="B105" s="7"/>
      <c r="C105" s="7">
        <f>Breakdown!AD101</f>
        <v>148</v>
      </c>
    </row>
    <row r="106" spans="1:3" ht="15">
      <c r="A106" s="7" t="str">
        <f>Breakdown!A102</f>
        <v>Scott Porter</v>
      </c>
      <c r="B106" s="7"/>
      <c r="C106" s="7">
        <f>Breakdown!AD102</f>
        <v>147</v>
      </c>
    </row>
    <row r="107" spans="1:3" ht="15">
      <c r="A107" s="7" t="str">
        <f>Breakdown!A103</f>
        <v>Denis Whiting</v>
      </c>
      <c r="B107" s="7"/>
      <c r="C107" s="7">
        <f>Breakdown!AD103</f>
        <v>135</v>
      </c>
    </row>
    <row r="108" spans="1:3" ht="15">
      <c r="A108" s="7" t="str">
        <f>Breakdown!A104</f>
        <v>Frank Nirta</v>
      </c>
      <c r="B108" s="7"/>
      <c r="C108" s="7">
        <f>Breakdown!AD104</f>
        <v>124</v>
      </c>
    </row>
    <row r="109" spans="1:3" ht="15">
      <c r="A109" s="7" t="str">
        <f>Breakdown!A105</f>
        <v>Rick Chilton</v>
      </c>
      <c r="B109" s="7"/>
      <c r="C109" s="7">
        <f>Breakdown!AD105</f>
        <v>109</v>
      </c>
    </row>
    <row r="110" spans="1:3" ht="15">
      <c r="A110" s="7" t="str">
        <f>Breakdown!A106</f>
        <v>Bill Kotsias</v>
      </c>
      <c r="B110" s="7"/>
      <c r="C110" s="7">
        <f>Breakdown!AD106</f>
        <v>109</v>
      </c>
    </row>
    <row r="111" spans="1:3" ht="15">
      <c r="A111" s="7" t="str">
        <f>Breakdown!A107</f>
        <v>John Barbagallo</v>
      </c>
      <c r="B111" s="7"/>
      <c r="C111" s="7">
        <f>Breakdown!AD107</f>
        <v>96</v>
      </c>
    </row>
    <row r="112" spans="1:3" ht="15">
      <c r="A112" s="7" t="str">
        <f>Breakdown!A108</f>
        <v>Brandon Huhtala</v>
      </c>
      <c r="B112" s="7"/>
      <c r="C112" s="7">
        <f>Breakdown!AD108</f>
        <v>96</v>
      </c>
    </row>
    <row r="113" spans="1:3" ht="15">
      <c r="A113" s="7" t="str">
        <f>Breakdown!A109</f>
        <v>Bill Perdikaris</v>
      </c>
      <c r="B113" s="7"/>
      <c r="C113" s="7">
        <f>Breakdown!AD109</f>
        <v>85</v>
      </c>
    </row>
    <row r="114" spans="1:3" ht="15">
      <c r="A114" s="7" t="str">
        <f>Breakdown!A110</f>
        <v>Emilio Spinozzi</v>
      </c>
      <c r="B114" s="7"/>
      <c r="C114" s="7">
        <f>Breakdown!AD110</f>
        <v>63</v>
      </c>
    </row>
    <row r="115" spans="1:3" ht="15">
      <c r="A115" s="7" t="str">
        <f>Breakdown!A111</f>
        <v>Dave Newcombe</v>
      </c>
      <c r="B115" s="7"/>
      <c r="C115" s="7">
        <f>Breakdown!AD111</f>
        <v>62</v>
      </c>
    </row>
    <row r="116" spans="1:3" ht="15">
      <c r="A116" s="7" t="str">
        <f>Breakdown!A112</f>
        <v>Ian Brown</v>
      </c>
      <c r="B116" s="7"/>
      <c r="C116" s="7">
        <f>Breakdown!AD112</f>
        <v>62</v>
      </c>
    </row>
    <row r="117" spans="1:3" ht="15">
      <c r="A117" s="7" t="str">
        <f>Breakdown!A113</f>
        <v>Kirsten Cannuli</v>
      </c>
      <c r="B117" s="7"/>
      <c r="C117" s="7">
        <f>Breakdown!AD113</f>
        <v>61</v>
      </c>
    </row>
    <row r="118" spans="1:3" ht="15">
      <c r="A118" s="7" t="str">
        <f>Breakdown!A114</f>
        <v>Nick Xerakias</v>
      </c>
      <c r="B118" s="7"/>
      <c r="C118" s="7">
        <f>Breakdown!AD114</f>
        <v>43</v>
      </c>
    </row>
    <row r="119" spans="1:3" ht="15">
      <c r="A119" s="7" t="str">
        <f>Breakdown!A115</f>
        <v>Nino Cavallo</v>
      </c>
      <c r="B119" s="7"/>
      <c r="C119" s="7">
        <f>Breakdown!AD115</f>
        <v>42</v>
      </c>
    </row>
    <row r="120" spans="1:3" ht="15">
      <c r="A120" s="7" t="str">
        <f>Breakdown!A117</f>
        <v>Arthur Kolaroff</v>
      </c>
      <c r="B120" s="7"/>
      <c r="C120" s="7">
        <f>Breakdown!AD117</f>
        <v>40</v>
      </c>
    </row>
    <row r="121" spans="1:3" ht="15">
      <c r="A121" s="7" t="str">
        <f>Breakdown!A118</f>
        <v>Bruno Cavallo</v>
      </c>
      <c r="B121" s="7"/>
      <c r="C121" s="7">
        <f>Breakdown!AD118</f>
        <v>25</v>
      </c>
    </row>
    <row r="122" spans="1:3" ht="15">
      <c r="A122" s="7" t="str">
        <f>Breakdown!A119</f>
        <v>Allen Puglia</v>
      </c>
      <c r="B122" s="7"/>
      <c r="C122" s="7">
        <f>Breakdown!AD119</f>
        <v>22</v>
      </c>
    </row>
    <row r="123" spans="1:3" ht="15">
      <c r="A123" s="7" t="str">
        <f>Breakdown!A120</f>
        <v>Jodi Racco</v>
      </c>
      <c r="B123" s="7"/>
      <c r="C123" s="7">
        <f>Breakdown!AD120</f>
        <v>22</v>
      </c>
    </row>
    <row r="124" spans="1:3" ht="15">
      <c r="A124" s="7" t="str">
        <f>Breakdown!A121</f>
        <v>Bruce Leake</v>
      </c>
      <c r="B124" s="7"/>
      <c r="C124" s="7">
        <f>Breakdown!AD121</f>
        <v>21</v>
      </c>
    </row>
    <row r="125" spans="1:3" ht="15">
      <c r="A125" s="7" t="str">
        <f>Breakdown!A122</f>
        <v>Paul Beauchamp</v>
      </c>
      <c r="B125" s="7"/>
      <c r="C125" s="7">
        <f>Breakdown!AD122</f>
        <v>0</v>
      </c>
    </row>
    <row r="126" spans="1:3" ht="15">
      <c r="A126" s="7" t="str">
        <f>Breakdown!A123</f>
        <v>Rob Tucker</v>
      </c>
      <c r="B126" s="7"/>
      <c r="C126" s="7">
        <f>Breakdown!AD123</f>
        <v>0</v>
      </c>
    </row>
    <row r="127" spans="1:3" ht="15">
      <c r="A127" s="7" t="str">
        <f>Breakdown!A124</f>
        <v>Brian Pursell</v>
      </c>
      <c r="B127" s="7"/>
      <c r="C127" s="7">
        <f>Breakdown!AD124</f>
        <v>0</v>
      </c>
    </row>
    <row r="128" spans="1:3" ht="15">
      <c r="A128" s="7" t="str">
        <f>Breakdown!A125</f>
        <v>Joe Polito</v>
      </c>
      <c r="B128" s="7"/>
      <c r="C128" s="7">
        <f>Breakdown!AD125</f>
        <v>0</v>
      </c>
    </row>
    <row r="129" spans="1:3" ht="15">
      <c r="A129" s="7"/>
      <c r="B129" s="7"/>
      <c r="C129" s="7"/>
    </row>
    <row r="130" spans="1:3" ht="15">
      <c r="A130" s="6" t="s">
        <v>23</v>
      </c>
      <c r="B130" s="6"/>
      <c r="C130" s="6" t="s">
        <v>0</v>
      </c>
    </row>
    <row r="131" spans="1:3" ht="15">
      <c r="A131" t="str">
        <f>Breakdown!A128</f>
        <v>Luke Crowley</v>
      </c>
      <c r="B131" s="7"/>
      <c r="C131" s="7">
        <f>Breakdown!AD128</f>
        <v>595</v>
      </c>
    </row>
    <row r="132" spans="1:3" ht="15">
      <c r="A132" t="str">
        <f>Breakdown!A129</f>
        <v>Maurice Allen</v>
      </c>
      <c r="B132" s="7"/>
      <c r="C132" s="7">
        <f>Breakdown!AD129</f>
        <v>521</v>
      </c>
    </row>
    <row r="133" spans="1:3" ht="15">
      <c r="A133" t="str">
        <f>Breakdown!A130</f>
        <v>Scott White</v>
      </c>
      <c r="B133" s="7"/>
      <c r="C133" s="7">
        <f>Breakdown!AD130</f>
        <v>403</v>
      </c>
    </row>
    <row r="134" spans="1:3" ht="15">
      <c r="A134" t="str">
        <f>Breakdown!A131</f>
        <v>Lachlan Ireland</v>
      </c>
      <c r="B134" s="7"/>
      <c r="C134" s="7">
        <f>Breakdown!AD131</f>
        <v>390</v>
      </c>
    </row>
    <row r="135" spans="1:3" ht="15">
      <c r="A135" t="str">
        <f>Breakdown!A132</f>
        <v>Glenn Wooster</v>
      </c>
      <c r="B135" s="7"/>
      <c r="C135" s="7">
        <f>Breakdown!AD132</f>
        <v>349</v>
      </c>
    </row>
    <row r="136" spans="1:3" ht="15">
      <c r="A136" t="str">
        <f>Breakdown!A133</f>
        <v>Phil Howard</v>
      </c>
      <c r="B136" s="7"/>
      <c r="C136" s="7">
        <f>Breakdown!AD133</f>
        <v>282</v>
      </c>
    </row>
    <row r="137" spans="1:3" ht="15">
      <c r="A137" t="str">
        <f>Breakdown!A134</f>
        <v>Mark Hancock</v>
      </c>
      <c r="B137" s="7"/>
      <c r="C137" s="7">
        <f>Breakdown!AD134</f>
        <v>172</v>
      </c>
    </row>
    <row r="138" spans="1:3" ht="15">
      <c r="A138" t="str">
        <f>Breakdown!A135</f>
        <v>Peter Cochrane</v>
      </c>
      <c r="B138" s="7"/>
      <c r="C138" s="7">
        <f>Breakdown!AD135</f>
        <v>149</v>
      </c>
    </row>
    <row r="139" spans="1:3" ht="15">
      <c r="A139" t="str">
        <f>Breakdown!A136</f>
        <v>Chris Manera</v>
      </c>
      <c r="C139" s="7">
        <f>Breakdown!AD136</f>
        <v>106</v>
      </c>
    </row>
    <row r="140" spans="1:3" ht="15">
      <c r="A140" t="str">
        <f>Breakdown!A137</f>
        <v>Rhett Lougheed</v>
      </c>
      <c r="C140" s="7">
        <f>Breakdown!AD137</f>
        <v>58</v>
      </c>
    </row>
  </sheetData>
  <sheetProtection/>
  <mergeCells count="1">
    <mergeCell ref="A22:B22"/>
  </mergeCells>
  <printOptions/>
  <pageMargins left="0.25" right="0.25" top="0.75" bottom="0.75" header="0.3" footer="0.3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37"/>
  <sheetViews>
    <sheetView zoomScale="55" zoomScaleNormal="55" zoomScalePageLayoutView="0" workbookViewId="0" topLeftCell="A97">
      <selection activeCell="AE98" sqref="AE98"/>
    </sheetView>
  </sheetViews>
  <sheetFormatPr defaultColWidth="9.140625" defaultRowHeight="15"/>
  <cols>
    <col min="1" max="1" width="19.140625" style="0" customWidth="1"/>
    <col min="2" max="2" width="6.8515625" style="0" hidden="1" customWidth="1"/>
    <col min="3" max="3" width="11.57421875" style="0" hidden="1" customWidth="1"/>
    <col min="4" max="4" width="7.7109375" style="0" hidden="1" customWidth="1"/>
    <col min="5" max="5" width="10.8515625" style="0" hidden="1" customWidth="1"/>
    <col min="6" max="6" width="10.00390625" style="0" hidden="1" customWidth="1"/>
    <col min="7" max="7" width="11.8515625" style="0" hidden="1" customWidth="1"/>
    <col min="8" max="8" width="10.7109375" style="0" hidden="1" customWidth="1"/>
    <col min="9" max="9" width="13.8515625" style="0" hidden="1" customWidth="1"/>
    <col min="10" max="10" width="9.140625" style="0" hidden="1" customWidth="1"/>
    <col min="11" max="11" width="12.00390625" style="0" hidden="1" customWidth="1"/>
    <col min="12" max="12" width="9.140625" style="0" hidden="1" customWidth="1"/>
    <col min="13" max="13" width="12.140625" style="0" hidden="1" customWidth="1"/>
    <col min="14" max="14" width="9.140625" style="0" hidden="1" customWidth="1"/>
    <col min="15" max="15" width="12.28125" style="0" hidden="1" customWidth="1"/>
    <col min="16" max="16" width="9.140625" style="0" hidden="1" customWidth="1"/>
    <col min="17" max="17" width="12.00390625" style="0" hidden="1" customWidth="1"/>
    <col min="18" max="18" width="9.140625" style="0" hidden="1" customWidth="1"/>
    <col min="19" max="19" width="11.28125" style="0" hidden="1" customWidth="1"/>
    <col min="20" max="20" width="9.140625" style="0" hidden="1" customWidth="1"/>
    <col min="21" max="21" width="10.8515625" style="0" hidden="1" customWidth="1"/>
    <col min="22" max="22" width="9.140625" style="0" hidden="1" customWidth="1"/>
    <col min="23" max="23" width="11.140625" style="0" hidden="1" customWidth="1"/>
    <col min="24" max="24" width="9.140625" style="0" hidden="1" customWidth="1"/>
    <col min="25" max="25" width="12.57421875" style="0" hidden="1" customWidth="1"/>
    <col min="26" max="26" width="9.140625" style="0" customWidth="1"/>
    <col min="27" max="27" width="12.00390625" style="0" customWidth="1"/>
    <col min="28" max="28" width="9.140625" style="0" customWidth="1"/>
    <col min="29" max="29" width="11.421875" style="0" customWidth="1"/>
    <col min="30" max="30" width="9.140625" style="0" customWidth="1"/>
    <col min="31" max="31" width="11.140625" style="0" customWidth="1"/>
    <col min="32" max="32" width="9.140625" style="0" customWidth="1"/>
    <col min="33" max="33" width="11.421875" style="0" customWidth="1"/>
    <col min="34" max="37" width="9.140625" style="0" customWidth="1"/>
    <col min="39" max="39" width="12.00390625" style="0" customWidth="1"/>
    <col min="40" max="40" width="9.7109375" style="0" customWidth="1"/>
    <col min="41" max="41" width="13.57421875" style="0" customWidth="1"/>
  </cols>
  <sheetData>
    <row r="1" spans="1:46" ht="15">
      <c r="A1" s="1"/>
      <c r="B1" s="1" t="s">
        <v>2</v>
      </c>
      <c r="C1" s="1"/>
      <c r="D1" s="1"/>
      <c r="E1" s="1"/>
      <c r="F1" s="1" t="s">
        <v>3</v>
      </c>
      <c r="G1" s="1"/>
      <c r="H1" s="1"/>
      <c r="I1" s="1"/>
      <c r="J1" s="1" t="s">
        <v>89</v>
      </c>
      <c r="K1" s="1"/>
      <c r="L1" s="1"/>
      <c r="M1" s="1"/>
      <c r="N1" s="1" t="s">
        <v>93</v>
      </c>
      <c r="O1" s="1"/>
      <c r="P1" s="1"/>
      <c r="Q1" s="1"/>
      <c r="R1" s="1" t="s">
        <v>92</v>
      </c>
      <c r="S1" s="1"/>
      <c r="T1" s="1"/>
      <c r="U1" s="1"/>
      <c r="V1" s="1" t="s">
        <v>107</v>
      </c>
      <c r="W1" s="1"/>
      <c r="X1" s="1"/>
      <c r="Y1" s="1"/>
      <c r="Z1" s="1" t="s">
        <v>111</v>
      </c>
      <c r="AA1" s="1"/>
      <c r="AB1" s="1"/>
      <c r="AC1" s="1"/>
      <c r="AD1" s="1" t="s">
        <v>112</v>
      </c>
      <c r="AE1" s="1"/>
      <c r="AF1" s="1"/>
      <c r="AG1" s="1"/>
      <c r="AH1" s="1" t="s">
        <v>128</v>
      </c>
      <c r="AI1" s="1"/>
      <c r="AJ1" s="1"/>
      <c r="AK1" s="1"/>
      <c r="AL1" s="1" t="s">
        <v>138</v>
      </c>
      <c r="AM1" s="1"/>
      <c r="AN1" s="1"/>
      <c r="AO1" s="1"/>
      <c r="AP1" s="1" t="s">
        <v>142</v>
      </c>
      <c r="AQ1" s="1"/>
      <c r="AR1" s="1"/>
      <c r="AS1" s="1"/>
      <c r="AT1" s="1"/>
    </row>
    <row r="2" spans="1:46" ht="15">
      <c r="A2" s="2" t="s">
        <v>1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7</v>
      </c>
      <c r="O2" s="2" t="s">
        <v>8</v>
      </c>
      <c r="P2" s="2" t="s">
        <v>9</v>
      </c>
      <c r="Q2" s="2" t="s">
        <v>10</v>
      </c>
      <c r="R2" s="2" t="s">
        <v>7</v>
      </c>
      <c r="S2" s="2" t="s">
        <v>8</v>
      </c>
      <c r="T2" s="2" t="s">
        <v>9</v>
      </c>
      <c r="U2" s="2" t="s">
        <v>10</v>
      </c>
      <c r="V2" s="2" t="s">
        <v>7</v>
      </c>
      <c r="W2" s="2" t="s">
        <v>8</v>
      </c>
      <c r="X2" s="2" t="s">
        <v>9</v>
      </c>
      <c r="Y2" s="2" t="s">
        <v>10</v>
      </c>
      <c r="Z2" s="2" t="s">
        <v>7</v>
      </c>
      <c r="AA2" s="2" t="s">
        <v>8</v>
      </c>
      <c r="AB2" s="2" t="s">
        <v>9</v>
      </c>
      <c r="AC2" s="2" t="s">
        <v>10</v>
      </c>
      <c r="AD2" s="2" t="s">
        <v>7</v>
      </c>
      <c r="AE2" s="2" t="s">
        <v>8</v>
      </c>
      <c r="AF2" s="2" t="s">
        <v>9</v>
      </c>
      <c r="AG2" s="2" t="s">
        <v>10</v>
      </c>
      <c r="AH2" s="2" t="s">
        <v>7</v>
      </c>
      <c r="AI2" s="2" t="s">
        <v>8</v>
      </c>
      <c r="AJ2" s="2" t="s">
        <v>9</v>
      </c>
      <c r="AK2" s="2" t="s">
        <v>10</v>
      </c>
      <c r="AL2" s="2" t="s">
        <v>7</v>
      </c>
      <c r="AM2" s="2" t="s">
        <v>8</v>
      </c>
      <c r="AN2" s="2" t="s">
        <v>9</v>
      </c>
      <c r="AO2" s="2" t="s">
        <v>10</v>
      </c>
      <c r="AP2" s="2" t="s">
        <v>141</v>
      </c>
      <c r="AQ2" s="2" t="s">
        <v>8</v>
      </c>
      <c r="AR2" s="2" t="s">
        <v>9</v>
      </c>
      <c r="AS2" s="2" t="s">
        <v>10</v>
      </c>
      <c r="AT2" s="2" t="s">
        <v>0</v>
      </c>
    </row>
    <row r="3" spans="1:46" ht="15">
      <c r="A3" t="s">
        <v>4</v>
      </c>
      <c r="B3">
        <v>100</v>
      </c>
      <c r="C3">
        <v>7</v>
      </c>
      <c r="F3">
        <v>100</v>
      </c>
      <c r="G3">
        <v>5</v>
      </c>
      <c r="I3">
        <v>5</v>
      </c>
      <c r="J3">
        <v>60</v>
      </c>
      <c r="K3">
        <v>8</v>
      </c>
      <c r="N3">
        <v>36</v>
      </c>
      <c r="O3">
        <v>4</v>
      </c>
      <c r="R3">
        <v>42</v>
      </c>
      <c r="S3">
        <v>8</v>
      </c>
      <c r="V3">
        <v>48</v>
      </c>
      <c r="W3">
        <v>7</v>
      </c>
      <c r="Y3">
        <v>3</v>
      </c>
      <c r="Z3">
        <v>48</v>
      </c>
      <c r="AA3">
        <v>6</v>
      </c>
      <c r="AD3">
        <v>100</v>
      </c>
      <c r="AE3">
        <v>8</v>
      </c>
      <c r="AF3">
        <v>5</v>
      </c>
      <c r="AG3">
        <v>5</v>
      </c>
      <c r="AH3">
        <v>40</v>
      </c>
      <c r="AI3">
        <v>6</v>
      </c>
      <c r="AL3">
        <v>100</v>
      </c>
      <c r="AM3">
        <v>5</v>
      </c>
      <c r="AN3">
        <v>5</v>
      </c>
      <c r="AP3">
        <v>40</v>
      </c>
      <c r="AQ3">
        <v>4</v>
      </c>
      <c r="AT3">
        <f>SUM(B3:AS3)</f>
        <v>805</v>
      </c>
    </row>
    <row r="4" spans="1:46" ht="15">
      <c r="A4" t="s">
        <v>5</v>
      </c>
      <c r="B4">
        <v>80</v>
      </c>
      <c r="C4">
        <v>8</v>
      </c>
      <c r="D4">
        <v>5</v>
      </c>
      <c r="F4">
        <v>80</v>
      </c>
      <c r="G4">
        <v>7</v>
      </c>
      <c r="J4">
        <v>80</v>
      </c>
      <c r="K4">
        <v>6</v>
      </c>
      <c r="L4">
        <v>5</v>
      </c>
      <c r="M4">
        <v>5</v>
      </c>
      <c r="N4">
        <v>60</v>
      </c>
      <c r="O4">
        <v>7</v>
      </c>
      <c r="P4">
        <v>3</v>
      </c>
      <c r="Q4">
        <v>3</v>
      </c>
      <c r="R4">
        <v>60</v>
      </c>
      <c r="S4">
        <v>6</v>
      </c>
      <c r="T4">
        <v>3</v>
      </c>
      <c r="V4">
        <v>36</v>
      </c>
      <c r="W4">
        <v>5</v>
      </c>
      <c r="Z4">
        <v>24</v>
      </c>
      <c r="AA4">
        <v>4</v>
      </c>
      <c r="AD4">
        <v>60</v>
      </c>
      <c r="AE4">
        <v>4</v>
      </c>
      <c r="AH4">
        <v>40</v>
      </c>
      <c r="AI4">
        <v>8</v>
      </c>
      <c r="AJ4">
        <v>5</v>
      </c>
      <c r="AK4">
        <v>5</v>
      </c>
      <c r="AL4">
        <v>60</v>
      </c>
      <c r="AM4">
        <v>8</v>
      </c>
      <c r="AP4">
        <v>60</v>
      </c>
      <c r="AQ4">
        <v>8</v>
      </c>
      <c r="AR4">
        <v>5</v>
      </c>
      <c r="AS4">
        <v>5</v>
      </c>
      <c r="AT4">
        <f>SUM(B4:AS4)</f>
        <v>755</v>
      </c>
    </row>
    <row r="5" spans="1:46" ht="15">
      <c r="A5" t="s">
        <v>25</v>
      </c>
      <c r="B5">
        <v>70</v>
      </c>
      <c r="C5">
        <v>6</v>
      </c>
      <c r="F5">
        <v>60</v>
      </c>
      <c r="G5">
        <v>8</v>
      </c>
      <c r="H5">
        <v>5</v>
      </c>
      <c r="V5">
        <v>60</v>
      </c>
      <c r="W5">
        <v>8</v>
      </c>
      <c r="X5">
        <v>3</v>
      </c>
      <c r="Z5">
        <v>60</v>
      </c>
      <c r="AA5">
        <v>7</v>
      </c>
      <c r="AH5">
        <v>40</v>
      </c>
      <c r="AI5">
        <v>5</v>
      </c>
      <c r="AL5">
        <v>40</v>
      </c>
      <c r="AM5">
        <v>6</v>
      </c>
      <c r="AP5">
        <v>40</v>
      </c>
      <c r="AQ5">
        <v>3</v>
      </c>
      <c r="AT5">
        <f>SUM(B5:AS5)</f>
        <v>421</v>
      </c>
    </row>
    <row r="6" spans="1:46" ht="15">
      <c r="A6" t="s">
        <v>94</v>
      </c>
      <c r="N6">
        <v>48</v>
      </c>
      <c r="O6">
        <v>6</v>
      </c>
      <c r="R6">
        <v>48</v>
      </c>
      <c r="S6">
        <v>7</v>
      </c>
      <c r="U6">
        <v>3</v>
      </c>
      <c r="V6">
        <v>36</v>
      </c>
      <c r="W6">
        <v>6</v>
      </c>
      <c r="Z6">
        <v>12</v>
      </c>
      <c r="AA6">
        <v>5</v>
      </c>
      <c r="AD6">
        <v>80</v>
      </c>
      <c r="AE6">
        <v>6</v>
      </c>
      <c r="AH6">
        <v>40</v>
      </c>
      <c r="AI6">
        <v>4</v>
      </c>
      <c r="AP6">
        <v>80</v>
      </c>
      <c r="AQ6">
        <v>6</v>
      </c>
      <c r="AT6">
        <f>SUM(B6:AS6)</f>
        <v>387</v>
      </c>
    </row>
    <row r="7" spans="1:46" ht="15">
      <c r="A7" t="s">
        <v>114</v>
      </c>
      <c r="AD7">
        <v>40</v>
      </c>
      <c r="AE7">
        <v>5</v>
      </c>
      <c r="AH7">
        <v>40</v>
      </c>
      <c r="AI7">
        <v>7</v>
      </c>
      <c r="AP7">
        <v>100</v>
      </c>
      <c r="AQ7">
        <v>5</v>
      </c>
      <c r="AT7">
        <f>SUM(B7:AS7)</f>
        <v>197</v>
      </c>
    </row>
    <row r="8" spans="1:46" ht="15">
      <c r="A8" t="s">
        <v>88</v>
      </c>
      <c r="J8">
        <v>100</v>
      </c>
      <c r="K8">
        <v>5</v>
      </c>
      <c r="N8">
        <v>42</v>
      </c>
      <c r="O8">
        <v>8</v>
      </c>
      <c r="R8">
        <v>24</v>
      </c>
      <c r="S8">
        <v>5</v>
      </c>
      <c r="AT8">
        <f>SUM(B8:AS8)</f>
        <v>184</v>
      </c>
    </row>
    <row r="9" spans="1:46" ht="15">
      <c r="A9" t="s">
        <v>27</v>
      </c>
      <c r="F9">
        <v>40</v>
      </c>
      <c r="G9">
        <v>6</v>
      </c>
      <c r="J9">
        <v>60</v>
      </c>
      <c r="K9">
        <v>7</v>
      </c>
      <c r="N9">
        <v>24</v>
      </c>
      <c r="O9">
        <v>5</v>
      </c>
      <c r="R9">
        <v>36</v>
      </c>
      <c r="S9">
        <v>4</v>
      </c>
      <c r="AT9">
        <f>SUM(B9:AS9)</f>
        <v>182</v>
      </c>
    </row>
    <row r="10" spans="1:46" ht="15">
      <c r="A10" t="s">
        <v>28</v>
      </c>
      <c r="F10">
        <v>40</v>
      </c>
      <c r="G10">
        <v>4</v>
      </c>
      <c r="AD10">
        <v>40</v>
      </c>
      <c r="AE10">
        <v>3</v>
      </c>
      <c r="AH10">
        <v>40</v>
      </c>
      <c r="AI10">
        <v>2</v>
      </c>
      <c r="AP10">
        <v>40</v>
      </c>
      <c r="AQ10">
        <v>2</v>
      </c>
      <c r="AT10">
        <f>SUM(B10:AS10)</f>
        <v>171</v>
      </c>
    </row>
    <row r="11" spans="1:46" ht="15">
      <c r="A11" t="s">
        <v>139</v>
      </c>
      <c r="AL11">
        <v>80</v>
      </c>
      <c r="AM11">
        <v>7</v>
      </c>
      <c r="AP11">
        <v>60</v>
      </c>
      <c r="AQ11">
        <v>7</v>
      </c>
      <c r="AT11">
        <f>SUM(B11:AS11)</f>
        <v>154</v>
      </c>
    </row>
    <row r="12" spans="1:46" ht="15">
      <c r="A12" t="s">
        <v>113</v>
      </c>
      <c r="AD12">
        <v>40</v>
      </c>
      <c r="AE12">
        <v>7</v>
      </c>
      <c r="AH12">
        <v>40</v>
      </c>
      <c r="AI12">
        <v>3</v>
      </c>
      <c r="AP12">
        <v>40</v>
      </c>
      <c r="AQ12">
        <v>1</v>
      </c>
      <c r="AT12">
        <f>SUM(B12:AS12)</f>
        <v>131</v>
      </c>
    </row>
    <row r="13" spans="1:46" ht="15">
      <c r="A13" t="s">
        <v>6</v>
      </c>
      <c r="B13">
        <v>40</v>
      </c>
      <c r="C13">
        <v>5</v>
      </c>
      <c r="F13">
        <v>40</v>
      </c>
      <c r="G13">
        <v>2</v>
      </c>
      <c r="AT13">
        <f>SUM(B13:AS13)</f>
        <v>87</v>
      </c>
    </row>
    <row r="14" spans="1:46" ht="15">
      <c r="A14" t="s">
        <v>26</v>
      </c>
      <c r="F14">
        <v>60</v>
      </c>
      <c r="G14">
        <v>3</v>
      </c>
      <c r="AP14">
        <v>20</v>
      </c>
      <c r="AT14">
        <f>SUM(B14:AS14)</f>
        <v>83</v>
      </c>
    </row>
    <row r="15" spans="1:46" ht="15">
      <c r="A15" t="s">
        <v>108</v>
      </c>
      <c r="V15">
        <v>12</v>
      </c>
      <c r="W15">
        <v>4</v>
      </c>
      <c r="Z15">
        <v>42</v>
      </c>
      <c r="AA15">
        <v>8</v>
      </c>
      <c r="AB15">
        <v>3</v>
      </c>
      <c r="AC15">
        <v>3</v>
      </c>
      <c r="AT15">
        <f>SUM(B15:AS15)</f>
        <v>72</v>
      </c>
    </row>
    <row r="17" spans="1:38" ht="15">
      <c r="A17" s="2" t="s">
        <v>11</v>
      </c>
      <c r="B17" s="2" t="s">
        <v>7</v>
      </c>
      <c r="C17" s="2" t="s">
        <v>8</v>
      </c>
      <c r="D17" s="2" t="s">
        <v>9</v>
      </c>
      <c r="E17" s="2" t="s">
        <v>10</v>
      </c>
      <c r="F17" s="2" t="s">
        <v>7</v>
      </c>
      <c r="G17" s="2" t="s">
        <v>8</v>
      </c>
      <c r="H17" s="2" t="s">
        <v>9</v>
      </c>
      <c r="I17" s="2" t="s">
        <v>10</v>
      </c>
      <c r="J17" s="2" t="s">
        <v>7</v>
      </c>
      <c r="K17" s="2" t="s">
        <v>8</v>
      </c>
      <c r="L17" s="2" t="s">
        <v>9</v>
      </c>
      <c r="M17" s="2" t="s">
        <v>10</v>
      </c>
      <c r="N17" s="2" t="s">
        <v>7</v>
      </c>
      <c r="O17" s="2" t="s">
        <v>8</v>
      </c>
      <c r="P17" s="2" t="s">
        <v>9</v>
      </c>
      <c r="Q17" s="2" t="s">
        <v>10</v>
      </c>
      <c r="R17" s="2" t="s">
        <v>7</v>
      </c>
      <c r="S17" s="2" t="s">
        <v>8</v>
      </c>
      <c r="T17" s="2" t="s">
        <v>9</v>
      </c>
      <c r="U17" s="2" t="s">
        <v>10</v>
      </c>
      <c r="V17" s="2" t="s">
        <v>7</v>
      </c>
      <c r="W17" s="2" t="s">
        <v>8</v>
      </c>
      <c r="X17" s="2" t="s">
        <v>9</v>
      </c>
      <c r="Y17" s="2" t="s">
        <v>10</v>
      </c>
      <c r="Z17" s="2" t="s">
        <v>7</v>
      </c>
      <c r="AA17" s="2" t="s">
        <v>8</v>
      </c>
      <c r="AB17" s="2" t="s">
        <v>9</v>
      </c>
      <c r="AC17" s="2" t="s">
        <v>10</v>
      </c>
      <c r="AD17" s="2" t="s">
        <v>7</v>
      </c>
      <c r="AE17" s="2" t="s">
        <v>8</v>
      </c>
      <c r="AF17" s="2" t="s">
        <v>9</v>
      </c>
      <c r="AG17" s="2" t="s">
        <v>10</v>
      </c>
      <c r="AH17" s="2" t="s">
        <v>7</v>
      </c>
      <c r="AI17" s="2" t="s">
        <v>8</v>
      </c>
      <c r="AJ17" s="2" t="s">
        <v>9</v>
      </c>
      <c r="AK17" s="2" t="s">
        <v>10</v>
      </c>
      <c r="AL17" s="2" t="s">
        <v>0</v>
      </c>
    </row>
    <row r="18" spans="1:38" ht="15">
      <c r="A18" t="s">
        <v>33</v>
      </c>
      <c r="B18">
        <v>40</v>
      </c>
      <c r="C18">
        <v>8</v>
      </c>
      <c r="D18">
        <v>5</v>
      </c>
      <c r="E18">
        <v>5</v>
      </c>
      <c r="F18">
        <v>40</v>
      </c>
      <c r="G18">
        <v>6</v>
      </c>
      <c r="H18">
        <v>5</v>
      </c>
      <c r="I18">
        <v>5</v>
      </c>
      <c r="J18">
        <v>80</v>
      </c>
      <c r="K18">
        <v>8</v>
      </c>
      <c r="L18">
        <v>5</v>
      </c>
      <c r="M18">
        <v>5</v>
      </c>
      <c r="N18">
        <v>24</v>
      </c>
      <c r="O18">
        <v>2</v>
      </c>
      <c r="R18">
        <v>60</v>
      </c>
      <c r="S18">
        <v>8</v>
      </c>
      <c r="T18">
        <v>3</v>
      </c>
      <c r="V18">
        <v>60</v>
      </c>
      <c r="W18">
        <v>1</v>
      </c>
      <c r="Z18">
        <v>40</v>
      </c>
      <c r="AA18">
        <v>8</v>
      </c>
      <c r="AB18">
        <v>5</v>
      </c>
      <c r="AD18">
        <v>60</v>
      </c>
      <c r="AE18">
        <v>8</v>
      </c>
      <c r="AG18">
        <v>5</v>
      </c>
      <c r="AH18">
        <v>100</v>
      </c>
      <c r="AI18">
        <v>4</v>
      </c>
      <c r="AJ18">
        <v>5</v>
      </c>
      <c r="AK18">
        <v>5</v>
      </c>
      <c r="AL18">
        <f>SUM(B18:AK18)</f>
        <v>610</v>
      </c>
    </row>
    <row r="19" spans="1:38" ht="15">
      <c r="A19" t="s">
        <v>31</v>
      </c>
      <c r="B19">
        <v>60</v>
      </c>
      <c r="C19">
        <v>7</v>
      </c>
      <c r="N19">
        <v>30</v>
      </c>
      <c r="O19">
        <v>8</v>
      </c>
      <c r="P19">
        <v>3</v>
      </c>
      <c r="R19">
        <v>48</v>
      </c>
      <c r="S19">
        <v>6</v>
      </c>
      <c r="U19">
        <v>3</v>
      </c>
      <c r="V19">
        <v>40</v>
      </c>
      <c r="W19">
        <v>8</v>
      </c>
      <c r="X19">
        <v>5</v>
      </c>
      <c r="Y19">
        <v>5</v>
      </c>
      <c r="Z19">
        <v>40</v>
      </c>
      <c r="AA19">
        <v>1</v>
      </c>
      <c r="AD19">
        <v>100</v>
      </c>
      <c r="AE19">
        <v>7</v>
      </c>
      <c r="AF19">
        <v>5</v>
      </c>
      <c r="AH19">
        <v>80</v>
      </c>
      <c r="AI19">
        <v>7</v>
      </c>
      <c r="AL19">
        <f>SUM(B19:AK19)</f>
        <v>463</v>
      </c>
    </row>
    <row r="20" spans="1:38" ht="15">
      <c r="A20" t="s">
        <v>36</v>
      </c>
      <c r="B20">
        <v>40</v>
      </c>
      <c r="C20">
        <v>3</v>
      </c>
      <c r="F20">
        <v>60</v>
      </c>
      <c r="G20">
        <v>2</v>
      </c>
      <c r="J20">
        <v>40</v>
      </c>
      <c r="K20">
        <v>6</v>
      </c>
      <c r="N20">
        <v>24</v>
      </c>
      <c r="O20">
        <v>3</v>
      </c>
      <c r="R20">
        <v>36</v>
      </c>
      <c r="S20">
        <v>3</v>
      </c>
      <c r="V20">
        <v>20</v>
      </c>
      <c r="Z20">
        <v>40</v>
      </c>
      <c r="AA20">
        <v>5</v>
      </c>
      <c r="AD20">
        <v>80</v>
      </c>
      <c r="AE20">
        <v>5</v>
      </c>
      <c r="AH20">
        <v>60</v>
      </c>
      <c r="AI20">
        <v>6</v>
      </c>
      <c r="AL20">
        <f>SUM(B20:AK20)</f>
        <v>433</v>
      </c>
    </row>
    <row r="21" spans="1:38" ht="15">
      <c r="A21" t="s">
        <v>29</v>
      </c>
      <c r="B21">
        <v>100</v>
      </c>
      <c r="C21">
        <v>6</v>
      </c>
      <c r="J21">
        <v>60</v>
      </c>
      <c r="K21">
        <v>7</v>
      </c>
      <c r="N21">
        <v>42</v>
      </c>
      <c r="O21">
        <v>6</v>
      </c>
      <c r="R21">
        <v>42</v>
      </c>
      <c r="V21">
        <v>40</v>
      </c>
      <c r="W21">
        <v>7</v>
      </c>
      <c r="Z21">
        <v>20</v>
      </c>
      <c r="AD21">
        <v>40</v>
      </c>
      <c r="AE21">
        <v>4</v>
      </c>
      <c r="AH21">
        <v>40</v>
      </c>
      <c r="AI21">
        <v>8</v>
      </c>
      <c r="AL21">
        <f>SUM(B21:AK21)</f>
        <v>422</v>
      </c>
    </row>
    <row r="22" spans="1:38" ht="15">
      <c r="A22" t="s">
        <v>34</v>
      </c>
      <c r="B22">
        <v>40</v>
      </c>
      <c r="C22">
        <v>2</v>
      </c>
      <c r="J22">
        <v>100</v>
      </c>
      <c r="K22">
        <v>3</v>
      </c>
      <c r="N22">
        <v>24</v>
      </c>
      <c r="R22">
        <v>24</v>
      </c>
      <c r="V22">
        <v>40</v>
      </c>
      <c r="W22">
        <v>6</v>
      </c>
      <c r="Z22">
        <v>20</v>
      </c>
      <c r="AH22">
        <v>40</v>
      </c>
      <c r="AI22">
        <v>3</v>
      </c>
      <c r="AL22">
        <f>SUM(B22:AK22)</f>
        <v>302</v>
      </c>
    </row>
    <row r="23" spans="1:38" ht="15">
      <c r="A23" t="s">
        <v>37</v>
      </c>
      <c r="B23">
        <v>20</v>
      </c>
      <c r="J23">
        <v>20</v>
      </c>
      <c r="N23">
        <v>48</v>
      </c>
      <c r="O23">
        <v>4</v>
      </c>
      <c r="R23">
        <v>24</v>
      </c>
      <c r="S23">
        <v>1</v>
      </c>
      <c r="V23">
        <v>40</v>
      </c>
      <c r="W23">
        <v>5</v>
      </c>
      <c r="Z23">
        <v>40</v>
      </c>
      <c r="AA23">
        <v>3</v>
      </c>
      <c r="AH23">
        <v>40</v>
      </c>
      <c r="AI23">
        <v>1</v>
      </c>
      <c r="AL23">
        <f>SUM(B23:AK23)</f>
        <v>246</v>
      </c>
    </row>
    <row r="24" spans="1:38" ht="15">
      <c r="A24" t="s">
        <v>32</v>
      </c>
      <c r="B24">
        <v>60</v>
      </c>
      <c r="C24">
        <v>1</v>
      </c>
      <c r="J24">
        <v>40</v>
      </c>
      <c r="K24">
        <v>5</v>
      </c>
      <c r="N24">
        <v>36</v>
      </c>
      <c r="O24">
        <v>5</v>
      </c>
      <c r="R24">
        <v>24</v>
      </c>
      <c r="S24">
        <v>4</v>
      </c>
      <c r="V24">
        <v>20</v>
      </c>
      <c r="AH24">
        <v>40</v>
      </c>
      <c r="AI24">
        <v>2</v>
      </c>
      <c r="AL24">
        <f>SUM(B24:AK24)</f>
        <v>237</v>
      </c>
    </row>
    <row r="25" spans="1:38" ht="15">
      <c r="A25" t="s">
        <v>30</v>
      </c>
      <c r="B25">
        <v>80</v>
      </c>
      <c r="C25">
        <v>5</v>
      </c>
      <c r="N25">
        <v>12</v>
      </c>
      <c r="O25">
        <v>1</v>
      </c>
      <c r="R25">
        <v>24</v>
      </c>
      <c r="S25">
        <v>5</v>
      </c>
      <c r="V25">
        <v>20</v>
      </c>
      <c r="Z25">
        <v>40</v>
      </c>
      <c r="AA25">
        <v>7</v>
      </c>
      <c r="AL25">
        <f>SUM(B25:AK25)</f>
        <v>194</v>
      </c>
    </row>
    <row r="26" spans="1:38" ht="15">
      <c r="A26" t="s">
        <v>74</v>
      </c>
      <c r="F26">
        <v>100</v>
      </c>
      <c r="G26">
        <v>8</v>
      </c>
      <c r="Z26">
        <v>40</v>
      </c>
      <c r="AA26">
        <v>6</v>
      </c>
      <c r="AD26">
        <v>20</v>
      </c>
      <c r="AL26">
        <f>SUM(B26:AK26)</f>
        <v>174</v>
      </c>
    </row>
    <row r="27" spans="1:38" ht="15">
      <c r="A27" t="s">
        <v>115</v>
      </c>
      <c r="V27">
        <v>80</v>
      </c>
      <c r="W27">
        <v>4</v>
      </c>
      <c r="Z27">
        <v>40</v>
      </c>
      <c r="AA27">
        <v>2</v>
      </c>
      <c r="AH27">
        <v>40</v>
      </c>
      <c r="AI27">
        <v>5</v>
      </c>
      <c r="AL27">
        <f>SUM(B27:AK27)</f>
        <v>171</v>
      </c>
    </row>
    <row r="28" spans="1:38" ht="15">
      <c r="A28" t="s">
        <v>109</v>
      </c>
      <c r="N28">
        <v>60</v>
      </c>
      <c r="O28">
        <v>7</v>
      </c>
      <c r="Q28">
        <v>3</v>
      </c>
      <c r="R28">
        <v>24</v>
      </c>
      <c r="S28">
        <v>7</v>
      </c>
      <c r="Z28">
        <v>40</v>
      </c>
      <c r="AA28">
        <v>4</v>
      </c>
      <c r="AC28">
        <v>5</v>
      </c>
      <c r="AL28">
        <f>SUM(B28:AK28)</f>
        <v>150</v>
      </c>
    </row>
    <row r="29" spans="1:38" ht="15">
      <c r="A29" t="s">
        <v>35</v>
      </c>
      <c r="B29">
        <v>40</v>
      </c>
      <c r="C29">
        <v>4</v>
      </c>
      <c r="V29">
        <v>100</v>
      </c>
      <c r="W29">
        <v>3</v>
      </c>
      <c r="AL29">
        <f>SUM(B29:AK29)</f>
        <v>147</v>
      </c>
    </row>
    <row r="30" spans="1:38" ht="15">
      <c r="A30" t="s">
        <v>38</v>
      </c>
      <c r="B30">
        <v>20</v>
      </c>
      <c r="J30">
        <v>60</v>
      </c>
      <c r="K30">
        <v>4</v>
      </c>
      <c r="V30">
        <v>20</v>
      </c>
      <c r="AD30">
        <v>40</v>
      </c>
      <c r="AE30">
        <v>1</v>
      </c>
      <c r="AL30">
        <f>SUM(B30:AK30)</f>
        <v>145</v>
      </c>
    </row>
    <row r="31" spans="1:38" ht="15">
      <c r="A31" t="s">
        <v>110</v>
      </c>
      <c r="N31">
        <v>24</v>
      </c>
      <c r="R31">
        <v>12</v>
      </c>
      <c r="S31">
        <v>2</v>
      </c>
      <c r="V31">
        <v>20</v>
      </c>
      <c r="Z31">
        <v>20</v>
      </c>
      <c r="AD31">
        <v>40</v>
      </c>
      <c r="AE31">
        <v>3</v>
      </c>
      <c r="AL31">
        <f>SUM(B31:AK31)</f>
        <v>121</v>
      </c>
    </row>
    <row r="32" spans="1:38" ht="15">
      <c r="A32" t="s">
        <v>75</v>
      </c>
      <c r="F32">
        <v>80</v>
      </c>
      <c r="G32">
        <v>3</v>
      </c>
      <c r="AL32">
        <f>SUM(B32:AK32)</f>
        <v>83</v>
      </c>
    </row>
    <row r="33" spans="1:38" ht="15">
      <c r="A33" t="s">
        <v>96</v>
      </c>
      <c r="J33">
        <v>40</v>
      </c>
      <c r="K33">
        <v>1</v>
      </c>
      <c r="AD33">
        <v>40</v>
      </c>
      <c r="AE33">
        <v>2</v>
      </c>
      <c r="AL33">
        <f>SUM(B33:AK33)</f>
        <v>83</v>
      </c>
    </row>
    <row r="34" spans="1:38" ht="15">
      <c r="A34" t="s">
        <v>39</v>
      </c>
      <c r="B34">
        <v>20</v>
      </c>
      <c r="V34">
        <v>60</v>
      </c>
      <c r="W34">
        <v>2</v>
      </c>
      <c r="AL34">
        <f>SUM(B34:AK34)</f>
        <v>82</v>
      </c>
    </row>
    <row r="35" spans="1:38" ht="15">
      <c r="A35" t="s">
        <v>76</v>
      </c>
      <c r="F35">
        <v>60</v>
      </c>
      <c r="G35">
        <v>4</v>
      </c>
      <c r="AL35">
        <f>SUM(B35:AK35)</f>
        <v>64</v>
      </c>
    </row>
    <row r="36" spans="1:38" ht="15">
      <c r="A36" t="s">
        <v>136</v>
      </c>
      <c r="J36">
        <v>40</v>
      </c>
      <c r="K36">
        <v>2</v>
      </c>
      <c r="AD36">
        <v>20</v>
      </c>
      <c r="AL36">
        <f>SUM(B36:AK36)</f>
        <v>62</v>
      </c>
    </row>
    <row r="37" spans="1:38" ht="15">
      <c r="A37" t="s">
        <v>143</v>
      </c>
      <c r="AH37">
        <v>60</v>
      </c>
      <c r="AL37">
        <f>SUM(B37:AK37)</f>
        <v>60</v>
      </c>
    </row>
    <row r="38" spans="1:38" ht="15">
      <c r="A38" t="s">
        <v>77</v>
      </c>
      <c r="F38">
        <v>40</v>
      </c>
      <c r="G38">
        <v>7</v>
      </c>
      <c r="AL38">
        <f>SUM(B38:AK38)</f>
        <v>47</v>
      </c>
    </row>
    <row r="39" spans="1:38" ht="15">
      <c r="A39" t="s">
        <v>134</v>
      </c>
      <c r="AD39">
        <v>40</v>
      </c>
      <c r="AE39">
        <v>6</v>
      </c>
      <c r="AL39">
        <f>SUM(B39:AK39)</f>
        <v>46</v>
      </c>
    </row>
    <row r="40" spans="1:38" ht="15">
      <c r="A40" t="s">
        <v>78</v>
      </c>
      <c r="F40">
        <v>40</v>
      </c>
      <c r="G40">
        <v>5</v>
      </c>
      <c r="AL40">
        <f>SUM(B40:AK40)</f>
        <v>45</v>
      </c>
    </row>
    <row r="41" spans="1:38" ht="15">
      <c r="A41" t="s">
        <v>129</v>
      </c>
      <c r="Z41">
        <v>20</v>
      </c>
      <c r="AL41">
        <f>SUM(B41:AK41)</f>
        <v>20</v>
      </c>
    </row>
    <row r="42" spans="1:38" ht="15">
      <c r="A42" t="s">
        <v>137</v>
      </c>
      <c r="AD42">
        <v>20</v>
      </c>
      <c r="AL42">
        <f>SUM(B42:AK42)</f>
        <v>20</v>
      </c>
    </row>
    <row r="43" spans="1:38" ht="15">
      <c r="A43" t="s">
        <v>6</v>
      </c>
      <c r="AH43">
        <v>20</v>
      </c>
      <c r="AL43">
        <f>SUM(B43:AK43)</f>
        <v>20</v>
      </c>
    </row>
    <row r="44" spans="6:9" ht="15">
      <c r="F44" s="3"/>
      <c r="G44" s="3"/>
      <c r="H44" s="3"/>
      <c r="I44" s="3"/>
    </row>
    <row r="45" spans="1:30" ht="15">
      <c r="A45" s="2" t="s">
        <v>12</v>
      </c>
      <c r="B45" s="2" t="s">
        <v>7</v>
      </c>
      <c r="C45" s="2" t="s">
        <v>8</v>
      </c>
      <c r="D45" s="2" t="s">
        <v>9</v>
      </c>
      <c r="E45" s="2" t="s">
        <v>10</v>
      </c>
      <c r="F45" s="2" t="s">
        <v>7</v>
      </c>
      <c r="G45" s="2" t="s">
        <v>8</v>
      </c>
      <c r="H45" s="2" t="s">
        <v>9</v>
      </c>
      <c r="I45" s="2" t="s">
        <v>10</v>
      </c>
      <c r="J45" s="2" t="s">
        <v>7</v>
      </c>
      <c r="K45" s="2" t="s">
        <v>8</v>
      </c>
      <c r="L45" s="2" t="s">
        <v>98</v>
      </c>
      <c r="M45" s="2" t="s">
        <v>10</v>
      </c>
      <c r="N45" s="2" t="s">
        <v>7</v>
      </c>
      <c r="O45" s="2" t="s">
        <v>8</v>
      </c>
      <c r="P45" s="2" t="s">
        <v>9</v>
      </c>
      <c r="Q45" s="2" t="s">
        <v>10</v>
      </c>
      <c r="R45" s="2" t="s">
        <v>7</v>
      </c>
      <c r="S45" s="2" t="s">
        <v>8</v>
      </c>
      <c r="T45" s="2" t="s">
        <v>9</v>
      </c>
      <c r="U45" s="2" t="s">
        <v>10</v>
      </c>
      <c r="V45" s="2" t="s">
        <v>7</v>
      </c>
      <c r="W45" s="2" t="s">
        <v>8</v>
      </c>
      <c r="X45" s="2" t="s">
        <v>9</v>
      </c>
      <c r="Y45" s="2" t="s">
        <v>10</v>
      </c>
      <c r="Z45" s="2" t="s">
        <v>7</v>
      </c>
      <c r="AA45" s="2" t="s">
        <v>8</v>
      </c>
      <c r="AB45" s="2" t="s">
        <v>9</v>
      </c>
      <c r="AC45" s="2" t="s">
        <v>10</v>
      </c>
      <c r="AD45" s="2" t="s">
        <v>0</v>
      </c>
    </row>
    <row r="46" spans="1:30" ht="15">
      <c r="A46" t="s">
        <v>46</v>
      </c>
      <c r="B46">
        <v>20</v>
      </c>
      <c r="F46">
        <v>80</v>
      </c>
      <c r="G46">
        <v>8</v>
      </c>
      <c r="H46">
        <v>5</v>
      </c>
      <c r="I46">
        <v>5</v>
      </c>
      <c r="J46">
        <v>60</v>
      </c>
      <c r="K46">
        <v>7</v>
      </c>
      <c r="N46">
        <v>80</v>
      </c>
      <c r="O46">
        <v>7</v>
      </c>
      <c r="R46">
        <v>40</v>
      </c>
      <c r="S46">
        <v>8</v>
      </c>
      <c r="T46">
        <v>5</v>
      </c>
      <c r="V46">
        <v>80</v>
      </c>
      <c r="W46">
        <v>8</v>
      </c>
      <c r="X46">
        <v>5</v>
      </c>
      <c r="Y46">
        <v>5</v>
      </c>
      <c r="Z46">
        <v>100</v>
      </c>
      <c r="AA46">
        <v>8</v>
      </c>
      <c r="AB46">
        <v>5</v>
      </c>
      <c r="AD46">
        <f>SUM(B46:AC46)</f>
        <v>536</v>
      </c>
    </row>
    <row r="47" spans="1:30" ht="15">
      <c r="A47" t="s">
        <v>40</v>
      </c>
      <c r="B47">
        <v>100</v>
      </c>
      <c r="C47">
        <v>8</v>
      </c>
      <c r="D47">
        <v>5</v>
      </c>
      <c r="F47">
        <v>40</v>
      </c>
      <c r="G47">
        <v>7</v>
      </c>
      <c r="J47">
        <v>100</v>
      </c>
      <c r="K47">
        <v>1</v>
      </c>
      <c r="L47">
        <v>5</v>
      </c>
      <c r="M47">
        <v>5</v>
      </c>
      <c r="N47">
        <v>60</v>
      </c>
      <c r="O47">
        <v>8</v>
      </c>
      <c r="P47">
        <v>5</v>
      </c>
      <c r="Q47">
        <v>5</v>
      </c>
      <c r="R47">
        <v>40</v>
      </c>
      <c r="S47">
        <v>7</v>
      </c>
      <c r="U47">
        <v>5</v>
      </c>
      <c r="V47">
        <v>60</v>
      </c>
      <c r="W47">
        <v>4</v>
      </c>
      <c r="Z47">
        <v>40</v>
      </c>
      <c r="AA47">
        <v>7</v>
      </c>
      <c r="AC47">
        <v>5</v>
      </c>
      <c r="AD47">
        <f>SUM(B47:AC47)</f>
        <v>517</v>
      </c>
    </row>
    <row r="48" spans="1:30" ht="15">
      <c r="A48" t="s">
        <v>47</v>
      </c>
      <c r="B48">
        <v>20</v>
      </c>
      <c r="F48">
        <v>100</v>
      </c>
      <c r="G48">
        <v>2</v>
      </c>
      <c r="J48">
        <v>80</v>
      </c>
      <c r="K48">
        <v>6</v>
      </c>
      <c r="N48">
        <v>40</v>
      </c>
      <c r="O48">
        <v>3</v>
      </c>
      <c r="R48">
        <v>20</v>
      </c>
      <c r="V48">
        <v>40</v>
      </c>
      <c r="W48">
        <v>2</v>
      </c>
      <c r="Z48">
        <v>80</v>
      </c>
      <c r="AA48">
        <v>2</v>
      </c>
      <c r="AD48">
        <f>SUM(B48:AC48)</f>
        <v>395</v>
      </c>
    </row>
    <row r="49" spans="1:30" ht="15">
      <c r="A49" t="s">
        <v>41</v>
      </c>
      <c r="B49">
        <v>60</v>
      </c>
      <c r="C49">
        <v>4</v>
      </c>
      <c r="F49">
        <v>20</v>
      </c>
      <c r="J49">
        <v>40</v>
      </c>
      <c r="K49">
        <v>2</v>
      </c>
      <c r="N49">
        <v>20</v>
      </c>
      <c r="R49">
        <v>40</v>
      </c>
      <c r="S49">
        <v>2</v>
      </c>
      <c r="V49">
        <v>100</v>
      </c>
      <c r="W49">
        <v>6</v>
      </c>
      <c r="Z49">
        <v>20</v>
      </c>
      <c r="AD49">
        <f>SUM(B49:AC49)</f>
        <v>314</v>
      </c>
    </row>
    <row r="50" spans="1:30" ht="15">
      <c r="A50" t="s">
        <v>49</v>
      </c>
      <c r="B50">
        <v>20</v>
      </c>
      <c r="F50">
        <v>40</v>
      </c>
      <c r="G50">
        <v>6</v>
      </c>
      <c r="J50">
        <v>40</v>
      </c>
      <c r="K50">
        <v>8</v>
      </c>
      <c r="N50">
        <v>20</v>
      </c>
      <c r="R50">
        <v>40</v>
      </c>
      <c r="S50">
        <v>1</v>
      </c>
      <c r="V50">
        <v>40</v>
      </c>
      <c r="W50">
        <v>3</v>
      </c>
      <c r="Z50">
        <v>40</v>
      </c>
      <c r="AA50">
        <v>6</v>
      </c>
      <c r="AD50">
        <f>SUM(B50:AC50)</f>
        <v>264</v>
      </c>
    </row>
    <row r="51" spans="1:30" ht="15">
      <c r="A51" t="s">
        <v>43</v>
      </c>
      <c r="B51">
        <v>40</v>
      </c>
      <c r="C51">
        <v>7</v>
      </c>
      <c r="F51">
        <v>20</v>
      </c>
      <c r="N51">
        <v>40</v>
      </c>
      <c r="O51">
        <v>2</v>
      </c>
      <c r="R51">
        <v>40</v>
      </c>
      <c r="S51">
        <v>5</v>
      </c>
      <c r="V51">
        <v>60</v>
      </c>
      <c r="W51">
        <v>7</v>
      </c>
      <c r="Z51">
        <v>20</v>
      </c>
      <c r="AD51">
        <f>SUM(B51:AC51)</f>
        <v>241</v>
      </c>
    </row>
    <row r="52" spans="1:30" ht="15">
      <c r="A52" t="s">
        <v>44</v>
      </c>
      <c r="B52">
        <v>40</v>
      </c>
      <c r="C52">
        <v>1</v>
      </c>
      <c r="F52">
        <v>40</v>
      </c>
      <c r="G52">
        <v>3</v>
      </c>
      <c r="N52">
        <v>100</v>
      </c>
      <c r="O52">
        <v>4</v>
      </c>
      <c r="R52">
        <v>40</v>
      </c>
      <c r="S52">
        <v>3</v>
      </c>
      <c r="AD52">
        <f>SUM(B52:AC52)</f>
        <v>231</v>
      </c>
    </row>
    <row r="53" spans="1:30" ht="15">
      <c r="A53" t="s">
        <v>80</v>
      </c>
      <c r="F53">
        <v>40</v>
      </c>
      <c r="G53">
        <v>4</v>
      </c>
      <c r="J53">
        <v>20</v>
      </c>
      <c r="N53">
        <v>20</v>
      </c>
      <c r="R53">
        <v>40</v>
      </c>
      <c r="S53">
        <v>6</v>
      </c>
      <c r="V53">
        <v>40</v>
      </c>
      <c r="W53">
        <v>5</v>
      </c>
      <c r="Z53">
        <v>40</v>
      </c>
      <c r="AA53">
        <v>5</v>
      </c>
      <c r="AD53">
        <f>SUM(B53:AC53)</f>
        <v>220</v>
      </c>
    </row>
    <row r="54" spans="1:30" ht="15">
      <c r="A54" t="s">
        <v>79</v>
      </c>
      <c r="F54">
        <v>60</v>
      </c>
      <c r="G54">
        <v>5</v>
      </c>
      <c r="J54">
        <v>20</v>
      </c>
      <c r="N54">
        <v>60</v>
      </c>
      <c r="O54">
        <v>6</v>
      </c>
      <c r="R54">
        <v>40</v>
      </c>
      <c r="S54">
        <v>4</v>
      </c>
      <c r="V54">
        <v>20</v>
      </c>
      <c r="AD54">
        <f>SUM(B54:AC54)</f>
        <v>215</v>
      </c>
    </row>
    <row r="55" spans="1:30" ht="15">
      <c r="A55" t="s">
        <v>45</v>
      </c>
      <c r="B55">
        <v>40</v>
      </c>
      <c r="C55">
        <v>5</v>
      </c>
      <c r="F55">
        <v>20</v>
      </c>
      <c r="J55">
        <v>40</v>
      </c>
      <c r="K55">
        <v>5</v>
      </c>
      <c r="N55">
        <v>20</v>
      </c>
      <c r="R55">
        <v>20</v>
      </c>
      <c r="Z55">
        <v>60</v>
      </c>
      <c r="AA55">
        <v>3</v>
      </c>
      <c r="AD55">
        <f>SUM(B55:AC55)</f>
        <v>213</v>
      </c>
    </row>
    <row r="56" spans="1:30" ht="15">
      <c r="A56" t="s">
        <v>33</v>
      </c>
      <c r="B56">
        <v>80</v>
      </c>
      <c r="C56">
        <v>6</v>
      </c>
      <c r="E56">
        <v>5</v>
      </c>
      <c r="Z56">
        <v>60</v>
      </c>
      <c r="AA56">
        <v>4</v>
      </c>
      <c r="AD56">
        <f>SUM(B56:AC56)</f>
        <v>155</v>
      </c>
    </row>
    <row r="57" spans="1:30" ht="15">
      <c r="A57" t="s">
        <v>81</v>
      </c>
      <c r="F57">
        <v>60</v>
      </c>
      <c r="G57">
        <v>1</v>
      </c>
      <c r="J57">
        <v>20</v>
      </c>
      <c r="V57">
        <v>40</v>
      </c>
      <c r="W57">
        <v>1</v>
      </c>
      <c r="Z57">
        <v>20</v>
      </c>
      <c r="AD57">
        <f>SUM(B57:AC57)</f>
        <v>142</v>
      </c>
    </row>
    <row r="58" spans="1:30" ht="15">
      <c r="A58" t="s">
        <v>85</v>
      </c>
      <c r="F58">
        <v>20</v>
      </c>
      <c r="J58">
        <v>60</v>
      </c>
      <c r="K58">
        <v>4</v>
      </c>
      <c r="N58">
        <v>20</v>
      </c>
      <c r="R58">
        <v>20</v>
      </c>
      <c r="AD58">
        <f>SUM(B58:AC58)</f>
        <v>124</v>
      </c>
    </row>
    <row r="59" spans="1:30" ht="15">
      <c r="A59" t="s">
        <v>99</v>
      </c>
      <c r="J59">
        <v>40</v>
      </c>
      <c r="K59">
        <v>3</v>
      </c>
      <c r="N59">
        <v>40</v>
      </c>
      <c r="O59">
        <v>5</v>
      </c>
      <c r="R59">
        <v>20</v>
      </c>
      <c r="AD59">
        <f>SUM(B59:AC59)</f>
        <v>108</v>
      </c>
    </row>
    <row r="60" spans="1:30" ht="15">
      <c r="A60" t="s">
        <v>36</v>
      </c>
      <c r="B60">
        <v>60</v>
      </c>
      <c r="C60">
        <v>2</v>
      </c>
      <c r="F60">
        <v>20</v>
      </c>
      <c r="J60">
        <v>20</v>
      </c>
      <c r="AD60">
        <f>SUM(B60:AC60)</f>
        <v>102</v>
      </c>
    </row>
    <row r="61" spans="1:30" ht="15">
      <c r="A61" t="s">
        <v>52</v>
      </c>
      <c r="B61">
        <v>20</v>
      </c>
      <c r="N61">
        <v>40</v>
      </c>
      <c r="O61">
        <v>1</v>
      </c>
      <c r="Z61">
        <v>20</v>
      </c>
      <c r="AD61">
        <f>SUM(B61:AC61)</f>
        <v>81</v>
      </c>
    </row>
    <row r="62" spans="1:30" ht="15">
      <c r="A62" t="s">
        <v>48</v>
      </c>
      <c r="B62">
        <v>20</v>
      </c>
      <c r="F62">
        <v>20</v>
      </c>
      <c r="J62">
        <v>20</v>
      </c>
      <c r="R62">
        <v>20</v>
      </c>
      <c r="AD62">
        <f>SUM(B62:AC62)</f>
        <v>80</v>
      </c>
    </row>
    <row r="63" spans="1:30" ht="15">
      <c r="A63" t="s">
        <v>83</v>
      </c>
      <c r="F63">
        <v>20</v>
      </c>
      <c r="J63">
        <v>20</v>
      </c>
      <c r="N63">
        <v>20</v>
      </c>
      <c r="Z63">
        <v>20</v>
      </c>
      <c r="AD63">
        <f>SUM(B63:AC63)</f>
        <v>80</v>
      </c>
    </row>
    <row r="64" spans="1:30" ht="15">
      <c r="A64" t="s">
        <v>51</v>
      </c>
      <c r="B64">
        <v>20</v>
      </c>
      <c r="N64">
        <v>20</v>
      </c>
      <c r="Z64">
        <v>20</v>
      </c>
      <c r="AD64">
        <f>SUM(B64:AC64)</f>
        <v>60</v>
      </c>
    </row>
    <row r="65" spans="1:30" ht="15">
      <c r="A65" t="s">
        <v>42</v>
      </c>
      <c r="B65">
        <v>40</v>
      </c>
      <c r="C65">
        <v>3</v>
      </c>
      <c r="AD65">
        <f>SUM(B65:AC65)</f>
        <v>43</v>
      </c>
    </row>
    <row r="66" spans="1:30" ht="15">
      <c r="A66" t="s">
        <v>144</v>
      </c>
      <c r="Z66">
        <v>40</v>
      </c>
      <c r="AA66">
        <v>1</v>
      </c>
      <c r="AD66">
        <f>SUM(B66:AC66)</f>
        <v>41</v>
      </c>
    </row>
    <row r="67" spans="1:30" ht="15">
      <c r="A67" t="s">
        <v>82</v>
      </c>
      <c r="F67">
        <v>20</v>
      </c>
      <c r="J67">
        <v>20</v>
      </c>
      <c r="AD67">
        <f>SUM(B67:AC67)</f>
        <v>40</v>
      </c>
    </row>
    <row r="68" spans="1:30" ht="15">
      <c r="A68" t="s">
        <v>86</v>
      </c>
      <c r="F68">
        <v>20</v>
      </c>
      <c r="J68">
        <v>20</v>
      </c>
      <c r="AD68">
        <f>SUM(B68:AC68)</f>
        <v>40</v>
      </c>
    </row>
    <row r="69" spans="1:30" ht="15">
      <c r="A69" t="s">
        <v>50</v>
      </c>
      <c r="B69">
        <v>20</v>
      </c>
      <c r="Z69">
        <v>20</v>
      </c>
      <c r="AD69">
        <f>SUM(B69:AC69)</f>
        <v>40</v>
      </c>
    </row>
    <row r="70" spans="1:30" ht="15">
      <c r="A70" t="s">
        <v>116</v>
      </c>
      <c r="N70">
        <v>20</v>
      </c>
      <c r="Z70">
        <v>20</v>
      </c>
      <c r="AD70">
        <f>SUM(B70:AC70)</f>
        <v>40</v>
      </c>
    </row>
    <row r="71" spans="1:30" ht="15">
      <c r="A71" t="s">
        <v>117</v>
      </c>
      <c r="N71">
        <v>20</v>
      </c>
      <c r="Z71">
        <v>20</v>
      </c>
      <c r="AD71">
        <f>SUM(B71:AC71)</f>
        <v>40</v>
      </c>
    </row>
    <row r="72" spans="1:30" ht="15">
      <c r="A72" t="s">
        <v>84</v>
      </c>
      <c r="F72">
        <v>20</v>
      </c>
      <c r="AD72">
        <f>SUM(B72:AC72)</f>
        <v>20</v>
      </c>
    </row>
    <row r="73" spans="1:30" ht="15">
      <c r="A73" t="s">
        <v>87</v>
      </c>
      <c r="F73">
        <v>20</v>
      </c>
      <c r="AD73">
        <f>SUM(B73:AC73)</f>
        <v>20</v>
      </c>
    </row>
    <row r="74" spans="1:30" ht="15">
      <c r="A74" t="s">
        <v>100</v>
      </c>
      <c r="J74">
        <v>20</v>
      </c>
      <c r="AD74">
        <f>SUM(B74:AC74)</f>
        <v>20</v>
      </c>
    </row>
    <row r="75" spans="1:30" ht="15">
      <c r="A75" t="s">
        <v>118</v>
      </c>
      <c r="N75">
        <v>20</v>
      </c>
      <c r="AD75">
        <f>SUM(B75:AC75)</f>
        <v>20</v>
      </c>
    </row>
    <row r="76" spans="1:30" ht="15">
      <c r="A76" t="s">
        <v>145</v>
      </c>
      <c r="Z76">
        <v>20</v>
      </c>
      <c r="AD76">
        <f>SUM(B76:AC76)</f>
        <v>20</v>
      </c>
    </row>
    <row r="77" spans="6:13" ht="15">
      <c r="F77" s="3"/>
      <c r="G77" s="3"/>
      <c r="H77" s="3"/>
      <c r="I77" s="3"/>
      <c r="J77" s="3"/>
      <c r="K77" s="3"/>
      <c r="L77" s="3"/>
      <c r="M77" s="3"/>
    </row>
    <row r="78" spans="1:34" ht="15">
      <c r="A78" s="2" t="s">
        <v>13</v>
      </c>
      <c r="B78" s="2" t="s">
        <v>7</v>
      </c>
      <c r="C78" s="2" t="s">
        <v>8</v>
      </c>
      <c r="D78" s="2" t="s">
        <v>9</v>
      </c>
      <c r="E78" s="2" t="s">
        <v>10</v>
      </c>
      <c r="F78" s="2" t="s">
        <v>7</v>
      </c>
      <c r="G78" s="2" t="s">
        <v>8</v>
      </c>
      <c r="H78" s="2" t="s">
        <v>9</v>
      </c>
      <c r="I78" s="2" t="s">
        <v>10</v>
      </c>
      <c r="J78" s="2" t="s">
        <v>7</v>
      </c>
      <c r="K78" s="2" t="s">
        <v>8</v>
      </c>
      <c r="L78" s="2" t="s">
        <v>9</v>
      </c>
      <c r="M78" s="2" t="s">
        <v>10</v>
      </c>
      <c r="N78" s="2" t="s">
        <v>7</v>
      </c>
      <c r="O78" s="2" t="s">
        <v>8</v>
      </c>
      <c r="P78" s="2" t="s">
        <v>9</v>
      </c>
      <c r="Q78" s="2" t="s">
        <v>10</v>
      </c>
      <c r="R78" s="2" t="s">
        <v>7</v>
      </c>
      <c r="S78" s="2" t="s">
        <v>8</v>
      </c>
      <c r="T78" s="2" t="s">
        <v>9</v>
      </c>
      <c r="U78" s="2" t="s">
        <v>10</v>
      </c>
      <c r="V78" s="2" t="s">
        <v>7</v>
      </c>
      <c r="W78" s="2" t="s">
        <v>8</v>
      </c>
      <c r="X78" s="2" t="s">
        <v>9</v>
      </c>
      <c r="Y78" s="2" t="s">
        <v>10</v>
      </c>
      <c r="Z78" s="2" t="s">
        <v>7</v>
      </c>
      <c r="AA78" s="2" t="s">
        <v>8</v>
      </c>
      <c r="AB78" s="2" t="s">
        <v>9</v>
      </c>
      <c r="AC78" s="2" t="s">
        <v>10</v>
      </c>
      <c r="AD78" s="2" t="s">
        <v>7</v>
      </c>
      <c r="AE78" s="2" t="s">
        <v>8</v>
      </c>
      <c r="AF78" s="2" t="s">
        <v>9</v>
      </c>
      <c r="AG78" s="2" t="s">
        <v>10</v>
      </c>
      <c r="AH78" s="2" t="s">
        <v>0</v>
      </c>
    </row>
    <row r="79" spans="1:34" ht="15">
      <c r="A79" t="s">
        <v>54</v>
      </c>
      <c r="B79">
        <v>80</v>
      </c>
      <c r="C79">
        <v>7</v>
      </c>
      <c r="F79">
        <v>60</v>
      </c>
      <c r="G79">
        <v>7</v>
      </c>
      <c r="H79" s="3"/>
      <c r="I79" s="3"/>
      <c r="J79">
        <v>80</v>
      </c>
      <c r="K79">
        <v>7</v>
      </c>
      <c r="N79">
        <v>60</v>
      </c>
      <c r="O79">
        <v>6</v>
      </c>
      <c r="R79">
        <v>40</v>
      </c>
      <c r="S79">
        <v>8</v>
      </c>
      <c r="T79">
        <v>5</v>
      </c>
      <c r="U79">
        <v>5</v>
      </c>
      <c r="V79">
        <v>80</v>
      </c>
      <c r="W79">
        <v>7</v>
      </c>
      <c r="X79">
        <v>5</v>
      </c>
      <c r="Y79">
        <v>5</v>
      </c>
      <c r="Z79">
        <v>60</v>
      </c>
      <c r="AA79">
        <v>5</v>
      </c>
      <c r="AD79">
        <v>100</v>
      </c>
      <c r="AE79">
        <v>6</v>
      </c>
      <c r="AG79">
        <v>5</v>
      </c>
      <c r="AH79">
        <f>SUM(B79:AG79)</f>
        <v>638</v>
      </c>
    </row>
    <row r="80" spans="1:34" ht="15">
      <c r="A80" t="s">
        <v>55</v>
      </c>
      <c r="B80">
        <v>60</v>
      </c>
      <c r="C80">
        <v>5</v>
      </c>
      <c r="F80">
        <v>80</v>
      </c>
      <c r="G80">
        <v>5</v>
      </c>
      <c r="H80" s="3"/>
      <c r="I80" s="3"/>
      <c r="J80">
        <v>40</v>
      </c>
      <c r="K80">
        <v>4</v>
      </c>
      <c r="N80">
        <v>100</v>
      </c>
      <c r="O80">
        <v>4</v>
      </c>
      <c r="R80">
        <v>40</v>
      </c>
      <c r="S80">
        <v>3</v>
      </c>
      <c r="Z80">
        <v>100</v>
      </c>
      <c r="AA80">
        <v>8</v>
      </c>
      <c r="AD80">
        <v>80</v>
      </c>
      <c r="AE80">
        <v>5</v>
      </c>
      <c r="AH80">
        <f>SUM(B80:AG80)</f>
        <v>534</v>
      </c>
    </row>
    <row r="81" spans="1:34" ht="15">
      <c r="A81" t="s">
        <v>53</v>
      </c>
      <c r="B81">
        <v>100</v>
      </c>
      <c r="C81">
        <v>8</v>
      </c>
      <c r="D81">
        <v>5</v>
      </c>
      <c r="E81">
        <v>5</v>
      </c>
      <c r="H81" s="3"/>
      <c r="I81" s="3"/>
      <c r="J81">
        <v>100</v>
      </c>
      <c r="K81">
        <v>8</v>
      </c>
      <c r="L81">
        <v>5</v>
      </c>
      <c r="M81">
        <v>5</v>
      </c>
      <c r="N81">
        <v>80</v>
      </c>
      <c r="O81">
        <v>8</v>
      </c>
      <c r="P81">
        <v>5</v>
      </c>
      <c r="Q81">
        <v>5</v>
      </c>
      <c r="AD81">
        <v>60</v>
      </c>
      <c r="AE81">
        <v>8</v>
      </c>
      <c r="AF81">
        <v>5</v>
      </c>
      <c r="AH81">
        <f>SUM(B81:AG81)</f>
        <v>407</v>
      </c>
    </row>
    <row r="82" spans="1:34" ht="15">
      <c r="A82" t="s">
        <v>97</v>
      </c>
      <c r="H82" s="3"/>
      <c r="I82" s="3"/>
      <c r="J82">
        <v>40</v>
      </c>
      <c r="K82">
        <v>5</v>
      </c>
      <c r="R82">
        <v>40</v>
      </c>
      <c r="S82">
        <v>2</v>
      </c>
      <c r="V82">
        <v>60</v>
      </c>
      <c r="W82">
        <v>6</v>
      </c>
      <c r="Z82">
        <v>80</v>
      </c>
      <c r="AA82">
        <v>6</v>
      </c>
      <c r="AB82">
        <v>5</v>
      </c>
      <c r="AH82">
        <f>SUM(B82:AG82)</f>
        <v>244</v>
      </c>
    </row>
    <row r="83" spans="1:34" ht="15">
      <c r="A83" t="s">
        <v>91</v>
      </c>
      <c r="F83">
        <v>100</v>
      </c>
      <c r="G83">
        <v>6</v>
      </c>
      <c r="H83" s="3"/>
      <c r="I83" s="3"/>
      <c r="R83">
        <v>40</v>
      </c>
      <c r="S83">
        <v>7</v>
      </c>
      <c r="V83">
        <v>40</v>
      </c>
      <c r="W83">
        <v>4</v>
      </c>
      <c r="AH83">
        <f>SUM(B83:AG83)</f>
        <v>197</v>
      </c>
    </row>
    <row r="84" spans="1:34" ht="15">
      <c r="A84" t="s">
        <v>56</v>
      </c>
      <c r="B84">
        <v>40</v>
      </c>
      <c r="C84">
        <v>6</v>
      </c>
      <c r="H84" s="3"/>
      <c r="I84" s="3"/>
      <c r="R84">
        <v>40</v>
      </c>
      <c r="S84">
        <v>5</v>
      </c>
      <c r="AD84">
        <v>60</v>
      </c>
      <c r="AE84">
        <v>7</v>
      </c>
      <c r="AH84">
        <f>SUM(B84:AG84)</f>
        <v>158</v>
      </c>
    </row>
    <row r="85" spans="1:34" ht="15">
      <c r="A85" t="s">
        <v>57</v>
      </c>
      <c r="B85">
        <v>40</v>
      </c>
      <c r="C85">
        <v>4</v>
      </c>
      <c r="H85" s="3"/>
      <c r="I85" s="3"/>
      <c r="J85">
        <v>60</v>
      </c>
      <c r="K85">
        <v>6</v>
      </c>
      <c r="N85">
        <v>40</v>
      </c>
      <c r="O85">
        <v>7</v>
      </c>
      <c r="AH85">
        <f>SUM(B85:AG85)</f>
        <v>157</v>
      </c>
    </row>
    <row r="86" spans="1:34" ht="15">
      <c r="A86" t="s">
        <v>130</v>
      </c>
      <c r="H86" s="3"/>
      <c r="I86" s="3"/>
      <c r="R86">
        <v>40</v>
      </c>
      <c r="S86">
        <v>6</v>
      </c>
      <c r="V86">
        <v>100</v>
      </c>
      <c r="W86">
        <v>8</v>
      </c>
      <c r="AH86">
        <f>SUM(B86:AG86)</f>
        <v>154</v>
      </c>
    </row>
    <row r="87" spans="1:34" ht="15">
      <c r="A87" t="s">
        <v>120</v>
      </c>
      <c r="H87" s="3"/>
      <c r="I87" s="3"/>
      <c r="N87">
        <v>40</v>
      </c>
      <c r="O87">
        <v>3</v>
      </c>
      <c r="R87">
        <v>40</v>
      </c>
      <c r="S87">
        <v>4</v>
      </c>
      <c r="AD87">
        <v>40</v>
      </c>
      <c r="AE87">
        <v>1</v>
      </c>
      <c r="AH87">
        <f>SUM(B87:AG87)</f>
        <v>128</v>
      </c>
    </row>
    <row r="88" spans="1:34" ht="15">
      <c r="A88" t="s">
        <v>90</v>
      </c>
      <c r="F88">
        <v>60</v>
      </c>
      <c r="G88">
        <v>8</v>
      </c>
      <c r="H88">
        <v>5</v>
      </c>
      <c r="I88">
        <v>5</v>
      </c>
      <c r="J88">
        <v>40</v>
      </c>
      <c r="K88">
        <v>3</v>
      </c>
      <c r="AH88">
        <f>SUM(B88:AG88)</f>
        <v>121</v>
      </c>
    </row>
    <row r="89" spans="1:34" ht="15">
      <c r="A89" t="s">
        <v>140</v>
      </c>
      <c r="H89" s="3"/>
      <c r="I89" s="3"/>
      <c r="Z89">
        <v>60</v>
      </c>
      <c r="AA89">
        <v>7</v>
      </c>
      <c r="AD89">
        <v>40</v>
      </c>
      <c r="AE89">
        <v>2</v>
      </c>
      <c r="AH89">
        <f>SUM(B89:AG89)</f>
        <v>109</v>
      </c>
    </row>
    <row r="90" spans="1:34" ht="15">
      <c r="A90" t="s">
        <v>119</v>
      </c>
      <c r="H90" s="3"/>
      <c r="I90" s="3"/>
      <c r="N90">
        <v>40</v>
      </c>
      <c r="O90">
        <v>5</v>
      </c>
      <c r="AD90">
        <v>40</v>
      </c>
      <c r="AE90">
        <v>4</v>
      </c>
      <c r="AH90">
        <f>SUM(B90:AG90)</f>
        <v>89</v>
      </c>
    </row>
    <row r="91" spans="1:34" ht="15">
      <c r="A91" t="s">
        <v>135</v>
      </c>
      <c r="H91" s="3"/>
      <c r="I91" s="3"/>
      <c r="V91">
        <v>40</v>
      </c>
      <c r="W91">
        <v>5</v>
      </c>
      <c r="AD91">
        <v>40</v>
      </c>
      <c r="AE91">
        <v>3</v>
      </c>
      <c r="AH91">
        <f>SUM(B91:AG91)</f>
        <v>88</v>
      </c>
    </row>
    <row r="92" spans="6:9" ht="15">
      <c r="F92" s="3"/>
      <c r="G92" s="3"/>
      <c r="H92" s="3"/>
      <c r="I92" s="3"/>
    </row>
    <row r="93" spans="1:30" ht="15">
      <c r="A93" s="2" t="s">
        <v>14</v>
      </c>
      <c r="B93" s="2" t="s">
        <v>7</v>
      </c>
      <c r="C93" s="2" t="s">
        <v>8</v>
      </c>
      <c r="D93" s="2" t="s">
        <v>9</v>
      </c>
      <c r="E93" s="2" t="s">
        <v>10</v>
      </c>
      <c r="F93" s="2" t="s">
        <v>7</v>
      </c>
      <c r="G93" s="2" t="s">
        <v>8</v>
      </c>
      <c r="H93" s="2" t="s">
        <v>9</v>
      </c>
      <c r="I93" s="2" t="s">
        <v>10</v>
      </c>
      <c r="J93" s="2" t="s">
        <v>7</v>
      </c>
      <c r="K93" s="2" t="s">
        <v>8</v>
      </c>
      <c r="L93" s="2" t="s">
        <v>98</v>
      </c>
      <c r="M93" s="2" t="s">
        <v>10</v>
      </c>
      <c r="N93" s="2" t="s">
        <v>7</v>
      </c>
      <c r="O93" s="2" t="s">
        <v>8</v>
      </c>
      <c r="P93" s="2" t="s">
        <v>9</v>
      </c>
      <c r="Q93" s="2" t="s">
        <v>10</v>
      </c>
      <c r="R93" s="2" t="s">
        <v>7</v>
      </c>
      <c r="S93" s="2" t="s">
        <v>8</v>
      </c>
      <c r="T93" s="2" t="s">
        <v>9</v>
      </c>
      <c r="U93" s="2" t="s">
        <v>10</v>
      </c>
      <c r="V93" s="2" t="s">
        <v>7</v>
      </c>
      <c r="W93" s="2" t="s">
        <v>8</v>
      </c>
      <c r="X93" s="2" t="s">
        <v>9</v>
      </c>
      <c r="Y93" s="2" t="s">
        <v>10</v>
      </c>
      <c r="Z93" s="2" t="s">
        <v>7</v>
      </c>
      <c r="AA93" s="2" t="s">
        <v>8</v>
      </c>
      <c r="AB93" s="2" t="s">
        <v>9</v>
      </c>
      <c r="AC93" s="2" t="s">
        <v>10</v>
      </c>
      <c r="AD93" s="2" t="s">
        <v>0</v>
      </c>
    </row>
    <row r="94" spans="1:30" ht="15">
      <c r="A94" t="s">
        <v>21</v>
      </c>
      <c r="B94">
        <v>40</v>
      </c>
      <c r="F94">
        <v>80</v>
      </c>
      <c r="G94">
        <v>8</v>
      </c>
      <c r="H94">
        <v>5</v>
      </c>
      <c r="I94">
        <v>5</v>
      </c>
      <c r="J94">
        <v>60</v>
      </c>
      <c r="K94">
        <v>7</v>
      </c>
      <c r="N94">
        <v>60</v>
      </c>
      <c r="O94">
        <v>4</v>
      </c>
      <c r="R94">
        <v>40</v>
      </c>
      <c r="S94">
        <v>8</v>
      </c>
      <c r="U94">
        <v>5</v>
      </c>
      <c r="V94">
        <v>60</v>
      </c>
      <c r="W94">
        <v>5</v>
      </c>
      <c r="Z94">
        <v>80</v>
      </c>
      <c r="AA94">
        <v>2</v>
      </c>
      <c r="AD94">
        <f>SUM(B94:AC94)</f>
        <v>469</v>
      </c>
    </row>
    <row r="95" spans="1:30" ht="15">
      <c r="A95" t="s">
        <v>17</v>
      </c>
      <c r="B95">
        <v>40</v>
      </c>
      <c r="F95">
        <v>60</v>
      </c>
      <c r="G95">
        <v>6</v>
      </c>
      <c r="J95">
        <v>40</v>
      </c>
      <c r="K95">
        <v>3</v>
      </c>
      <c r="N95">
        <v>40</v>
      </c>
      <c r="O95">
        <v>3</v>
      </c>
      <c r="R95">
        <v>40</v>
      </c>
      <c r="S95">
        <v>4</v>
      </c>
      <c r="V95">
        <v>100</v>
      </c>
      <c r="W95">
        <v>8</v>
      </c>
      <c r="X95">
        <v>5</v>
      </c>
      <c r="Y95">
        <v>5</v>
      </c>
      <c r="Z95">
        <v>40</v>
      </c>
      <c r="AA95">
        <v>5</v>
      </c>
      <c r="AD95">
        <f>SUM(B95:AC95)</f>
        <v>399</v>
      </c>
    </row>
    <row r="96" spans="1:30" ht="15">
      <c r="A96" t="s">
        <v>60</v>
      </c>
      <c r="F96">
        <v>100</v>
      </c>
      <c r="G96">
        <v>3</v>
      </c>
      <c r="J96">
        <v>100</v>
      </c>
      <c r="K96">
        <v>8</v>
      </c>
      <c r="L96">
        <v>5</v>
      </c>
      <c r="N96">
        <v>40</v>
      </c>
      <c r="O96">
        <v>6</v>
      </c>
      <c r="R96">
        <v>40</v>
      </c>
      <c r="S96">
        <v>2</v>
      </c>
      <c r="V96">
        <v>60</v>
      </c>
      <c r="W96">
        <v>6</v>
      </c>
      <c r="Z96">
        <v>20</v>
      </c>
      <c r="AA96">
        <v>6</v>
      </c>
      <c r="AD96">
        <f>SUM(B96:AC96)</f>
        <v>396</v>
      </c>
    </row>
    <row r="97" spans="1:30" ht="15">
      <c r="A97" t="s">
        <v>18</v>
      </c>
      <c r="B97">
        <v>40</v>
      </c>
      <c r="F97">
        <v>20</v>
      </c>
      <c r="G97">
        <v>2</v>
      </c>
      <c r="J97">
        <v>40</v>
      </c>
      <c r="K97">
        <v>5</v>
      </c>
      <c r="N97">
        <v>100</v>
      </c>
      <c r="O97">
        <v>8</v>
      </c>
      <c r="R97">
        <v>20</v>
      </c>
      <c r="S97">
        <v>3</v>
      </c>
      <c r="V97">
        <v>40</v>
      </c>
      <c r="W97">
        <v>4</v>
      </c>
      <c r="Z97">
        <v>60</v>
      </c>
      <c r="AA97">
        <v>8</v>
      </c>
      <c r="AB97">
        <v>5</v>
      </c>
      <c r="AC97">
        <v>5</v>
      </c>
      <c r="AD97">
        <f>SUM(B97:AC97)</f>
        <v>360</v>
      </c>
    </row>
    <row r="98" spans="1:30" ht="15">
      <c r="A98" t="s">
        <v>61</v>
      </c>
      <c r="F98">
        <v>20</v>
      </c>
      <c r="G98">
        <v>2</v>
      </c>
      <c r="J98">
        <v>80</v>
      </c>
      <c r="K98">
        <v>4</v>
      </c>
      <c r="N98">
        <v>60</v>
      </c>
      <c r="O98">
        <v>2</v>
      </c>
      <c r="R98">
        <v>40</v>
      </c>
      <c r="S98">
        <v>1</v>
      </c>
      <c r="Z98">
        <v>100</v>
      </c>
      <c r="AA98">
        <v>4</v>
      </c>
      <c r="AD98">
        <f>SUM(B98:AC98)</f>
        <v>313</v>
      </c>
    </row>
    <row r="99" spans="1:30" ht="15">
      <c r="A99" t="s">
        <v>16</v>
      </c>
      <c r="B99">
        <v>40</v>
      </c>
      <c r="F99">
        <v>60</v>
      </c>
      <c r="G99">
        <v>4</v>
      </c>
      <c r="J99">
        <v>20</v>
      </c>
      <c r="K99">
        <v>2</v>
      </c>
      <c r="N99">
        <v>20</v>
      </c>
      <c r="O99">
        <v>2</v>
      </c>
      <c r="R99">
        <v>40</v>
      </c>
      <c r="S99">
        <v>7</v>
      </c>
      <c r="V99">
        <v>80</v>
      </c>
      <c r="W99">
        <v>7</v>
      </c>
      <c r="Z99">
        <v>20</v>
      </c>
      <c r="AA99">
        <v>1</v>
      </c>
      <c r="AD99">
        <f>SUM(B99:AC99)</f>
        <v>303</v>
      </c>
    </row>
    <row r="100" spans="1:30" ht="15">
      <c r="A100" t="s">
        <v>20</v>
      </c>
      <c r="B100">
        <v>40</v>
      </c>
      <c r="F100">
        <v>20</v>
      </c>
      <c r="G100">
        <v>3</v>
      </c>
      <c r="J100">
        <v>60</v>
      </c>
      <c r="K100">
        <v>4</v>
      </c>
      <c r="N100">
        <v>20</v>
      </c>
      <c r="O100">
        <v>2</v>
      </c>
      <c r="R100">
        <v>40</v>
      </c>
      <c r="S100">
        <v>5</v>
      </c>
      <c r="V100">
        <v>40</v>
      </c>
      <c r="W100">
        <v>3</v>
      </c>
      <c r="Z100">
        <v>20</v>
      </c>
      <c r="AA100">
        <v>2</v>
      </c>
      <c r="AD100">
        <f>SUM(B100:AC100)</f>
        <v>259</v>
      </c>
    </row>
    <row r="101" spans="1:30" ht="15">
      <c r="A101" t="s">
        <v>15</v>
      </c>
      <c r="B101">
        <v>40</v>
      </c>
      <c r="F101">
        <v>40</v>
      </c>
      <c r="G101">
        <v>4</v>
      </c>
      <c r="N101">
        <v>20</v>
      </c>
      <c r="O101">
        <v>1</v>
      </c>
      <c r="R101">
        <v>20</v>
      </c>
      <c r="S101">
        <v>1</v>
      </c>
      <c r="Z101">
        <v>20</v>
      </c>
      <c r="AA101">
        <v>2</v>
      </c>
      <c r="AD101">
        <f>SUM(B101:AC101)</f>
        <v>148</v>
      </c>
    </row>
    <row r="102" spans="1:30" ht="15">
      <c r="A102" t="s">
        <v>122</v>
      </c>
      <c r="N102">
        <v>80</v>
      </c>
      <c r="O102">
        <v>1</v>
      </c>
      <c r="R102">
        <v>20</v>
      </c>
      <c r="S102">
        <v>3</v>
      </c>
      <c r="Z102">
        <v>40</v>
      </c>
      <c r="AA102">
        <v>3</v>
      </c>
      <c r="AD102">
        <f>SUM(B102:AC102)</f>
        <v>147</v>
      </c>
    </row>
    <row r="103" spans="1:30" ht="15">
      <c r="A103" t="s">
        <v>121</v>
      </c>
      <c r="N103">
        <v>40</v>
      </c>
      <c r="O103">
        <v>5</v>
      </c>
      <c r="Q103">
        <v>5</v>
      </c>
      <c r="R103">
        <v>20</v>
      </c>
      <c r="S103">
        <v>2</v>
      </c>
      <c r="Z103">
        <v>60</v>
      </c>
      <c r="AA103">
        <v>3</v>
      </c>
      <c r="AD103">
        <f>SUM(B103:AC103)</f>
        <v>135</v>
      </c>
    </row>
    <row r="104" spans="1:30" ht="15">
      <c r="A104" t="s">
        <v>24</v>
      </c>
      <c r="B104">
        <v>40</v>
      </c>
      <c r="F104">
        <v>20</v>
      </c>
      <c r="G104">
        <v>1</v>
      </c>
      <c r="N104">
        <v>0</v>
      </c>
      <c r="V104">
        <v>40</v>
      </c>
      <c r="W104">
        <v>2</v>
      </c>
      <c r="Z104">
        <v>20</v>
      </c>
      <c r="AA104">
        <v>1</v>
      </c>
      <c r="AD104">
        <f>SUM(B104:AC104)</f>
        <v>124</v>
      </c>
    </row>
    <row r="105" spans="1:30" ht="15">
      <c r="A105" t="s">
        <v>124</v>
      </c>
      <c r="N105">
        <v>40</v>
      </c>
      <c r="O105">
        <v>3</v>
      </c>
      <c r="R105">
        <v>40</v>
      </c>
      <c r="S105">
        <v>2</v>
      </c>
      <c r="Z105">
        <v>20</v>
      </c>
      <c r="AA105">
        <v>4</v>
      </c>
      <c r="AD105">
        <f>SUM(B105:AC105)</f>
        <v>109</v>
      </c>
    </row>
    <row r="106" spans="1:30" ht="15">
      <c r="A106" t="s">
        <v>101</v>
      </c>
      <c r="J106">
        <v>20</v>
      </c>
      <c r="K106">
        <v>6</v>
      </c>
      <c r="M106">
        <v>5</v>
      </c>
      <c r="N106">
        <v>0</v>
      </c>
      <c r="R106">
        <v>20</v>
      </c>
      <c r="S106">
        <v>6</v>
      </c>
      <c r="T106">
        <v>5</v>
      </c>
      <c r="Z106">
        <v>40</v>
      </c>
      <c r="AA106">
        <v>7</v>
      </c>
      <c r="AD106">
        <f>SUM(B106:AC106)</f>
        <v>109</v>
      </c>
    </row>
    <row r="107" spans="1:30" ht="15">
      <c r="A107" t="s">
        <v>58</v>
      </c>
      <c r="F107">
        <v>40</v>
      </c>
      <c r="G107">
        <v>7</v>
      </c>
      <c r="N107">
        <v>20</v>
      </c>
      <c r="O107">
        <v>7</v>
      </c>
      <c r="R107">
        <v>20</v>
      </c>
      <c r="S107">
        <v>2</v>
      </c>
      <c r="AD107">
        <f>SUM(B107:AC107)</f>
        <v>96</v>
      </c>
    </row>
    <row r="108" spans="1:30" ht="15">
      <c r="A108" t="s">
        <v>102</v>
      </c>
      <c r="J108">
        <v>20</v>
      </c>
      <c r="K108">
        <v>3</v>
      </c>
      <c r="N108">
        <v>20</v>
      </c>
      <c r="O108">
        <v>4</v>
      </c>
      <c r="P108">
        <v>5</v>
      </c>
      <c r="R108">
        <v>40</v>
      </c>
      <c r="S108">
        <v>4</v>
      </c>
      <c r="AD108">
        <f>SUM(B108:AC108)</f>
        <v>96</v>
      </c>
    </row>
    <row r="109" spans="1:30" ht="15">
      <c r="A109" t="s">
        <v>65</v>
      </c>
      <c r="F109">
        <v>20</v>
      </c>
      <c r="G109">
        <v>1</v>
      </c>
      <c r="J109">
        <v>20</v>
      </c>
      <c r="K109">
        <v>1</v>
      </c>
      <c r="N109">
        <v>20</v>
      </c>
      <c r="O109">
        <v>1</v>
      </c>
      <c r="R109">
        <v>0</v>
      </c>
      <c r="Z109">
        <v>20</v>
      </c>
      <c r="AA109">
        <v>2</v>
      </c>
      <c r="AD109">
        <f>SUM(B109:AC109)</f>
        <v>85</v>
      </c>
    </row>
    <row r="110" spans="1:30" ht="15">
      <c r="A110" t="s">
        <v>123</v>
      </c>
      <c r="N110">
        <v>20</v>
      </c>
      <c r="O110">
        <v>1</v>
      </c>
      <c r="R110">
        <v>20</v>
      </c>
      <c r="S110">
        <v>1</v>
      </c>
      <c r="Z110">
        <v>20</v>
      </c>
      <c r="AA110">
        <v>1</v>
      </c>
      <c r="AD110">
        <f>SUM(B110:AC110)</f>
        <v>63</v>
      </c>
    </row>
    <row r="111" spans="1:30" ht="15">
      <c r="A111" t="s">
        <v>19</v>
      </c>
      <c r="B111">
        <v>40</v>
      </c>
      <c r="F111">
        <v>20</v>
      </c>
      <c r="G111">
        <v>2</v>
      </c>
      <c r="AD111">
        <f>SUM(B111:AC111)</f>
        <v>62</v>
      </c>
    </row>
    <row r="112" spans="1:30" ht="15">
      <c r="A112" t="s">
        <v>126</v>
      </c>
      <c r="N112">
        <v>0</v>
      </c>
      <c r="R112">
        <v>20</v>
      </c>
      <c r="S112">
        <v>1</v>
      </c>
      <c r="Z112">
        <v>40</v>
      </c>
      <c r="AA112">
        <v>1</v>
      </c>
      <c r="AD112">
        <f>SUM(B112:AC112)</f>
        <v>62</v>
      </c>
    </row>
    <row r="113" spans="1:30" ht="15">
      <c r="A113" t="s">
        <v>106</v>
      </c>
      <c r="B113">
        <v>40</v>
      </c>
      <c r="F113">
        <v>0</v>
      </c>
      <c r="J113">
        <v>20</v>
      </c>
      <c r="K113">
        <v>1</v>
      </c>
      <c r="N113">
        <v>0</v>
      </c>
      <c r="R113">
        <v>0</v>
      </c>
      <c r="AD113">
        <f>SUM(B113:AC113)</f>
        <v>61</v>
      </c>
    </row>
    <row r="114" spans="1:30" ht="15">
      <c r="A114" t="s">
        <v>63</v>
      </c>
      <c r="F114">
        <v>20</v>
      </c>
      <c r="G114">
        <v>1</v>
      </c>
      <c r="N114">
        <v>20</v>
      </c>
      <c r="O114">
        <v>2</v>
      </c>
      <c r="AD114">
        <f>SUM(B114:AC114)</f>
        <v>43</v>
      </c>
    </row>
    <row r="115" spans="1:30" ht="15">
      <c r="A115" t="s">
        <v>62</v>
      </c>
      <c r="F115">
        <v>40</v>
      </c>
      <c r="G115">
        <v>2</v>
      </c>
      <c r="AD115">
        <f>SUM(B115:AC115)</f>
        <v>42</v>
      </c>
    </row>
    <row r="116" spans="1:30" ht="15">
      <c r="A116" t="s">
        <v>105</v>
      </c>
      <c r="J116">
        <v>40</v>
      </c>
      <c r="K116">
        <v>2</v>
      </c>
      <c r="AD116">
        <f>SUM(B116:AC116)</f>
        <v>42</v>
      </c>
    </row>
    <row r="117" spans="1:30" ht="15">
      <c r="A117" t="s">
        <v>22</v>
      </c>
      <c r="B117">
        <v>40</v>
      </c>
      <c r="N117">
        <v>0</v>
      </c>
      <c r="AD117">
        <f>SUM(B117:AC117)</f>
        <v>40</v>
      </c>
    </row>
    <row r="118" spans="1:30" ht="15">
      <c r="A118" t="s">
        <v>59</v>
      </c>
      <c r="F118">
        <v>20</v>
      </c>
      <c r="G118">
        <v>5</v>
      </c>
      <c r="N118">
        <v>0</v>
      </c>
      <c r="R118">
        <v>0</v>
      </c>
      <c r="AD118">
        <f>SUM(B118:AC118)</f>
        <v>25</v>
      </c>
    </row>
    <row r="119" spans="1:30" ht="15">
      <c r="A119" t="s">
        <v>103</v>
      </c>
      <c r="J119">
        <v>20</v>
      </c>
      <c r="K119">
        <v>2</v>
      </c>
      <c r="AD119">
        <f>SUM(B119:AC119)</f>
        <v>22</v>
      </c>
    </row>
    <row r="120" spans="1:30" ht="15">
      <c r="A120" t="s">
        <v>104</v>
      </c>
      <c r="J120">
        <v>20</v>
      </c>
      <c r="K120">
        <v>2</v>
      </c>
      <c r="AD120">
        <f>SUM(B120:AC120)</f>
        <v>22</v>
      </c>
    </row>
    <row r="121" spans="1:30" ht="15">
      <c r="A121" t="s">
        <v>64</v>
      </c>
      <c r="F121">
        <v>20</v>
      </c>
      <c r="G121">
        <v>1</v>
      </c>
      <c r="N121">
        <v>0</v>
      </c>
      <c r="AD121">
        <f>SUM(B121:AC121)</f>
        <v>21</v>
      </c>
    </row>
    <row r="122" spans="1:30" ht="15">
      <c r="A122" t="s">
        <v>125</v>
      </c>
      <c r="N122">
        <v>0</v>
      </c>
      <c r="R122">
        <v>0</v>
      </c>
      <c r="AD122">
        <f>SUM(B122:AC122)</f>
        <v>0</v>
      </c>
    </row>
    <row r="123" spans="1:30" ht="15">
      <c r="A123" t="s">
        <v>132</v>
      </c>
      <c r="R123">
        <v>0</v>
      </c>
      <c r="AD123">
        <f>SUM(B123:AC123)</f>
        <v>0</v>
      </c>
    </row>
    <row r="124" spans="1:30" ht="15">
      <c r="A124" t="s">
        <v>133</v>
      </c>
      <c r="R124">
        <v>0</v>
      </c>
      <c r="AD124">
        <f>SUM(B124:AC124)</f>
        <v>0</v>
      </c>
    </row>
    <row r="125" spans="1:30" ht="15">
      <c r="A125" t="s">
        <v>146</v>
      </c>
      <c r="Z125">
        <v>0</v>
      </c>
      <c r="AD125">
        <f>SUM(B125:AC125)</f>
        <v>0</v>
      </c>
    </row>
    <row r="126" ht="15">
      <c r="J126">
        <f>SUM(B126:I126)</f>
        <v>0</v>
      </c>
    </row>
    <row r="127" spans="1:30" ht="15">
      <c r="A127" s="2" t="s">
        <v>23</v>
      </c>
      <c r="B127" s="2" t="s">
        <v>7</v>
      </c>
      <c r="C127" s="2" t="s">
        <v>8</v>
      </c>
      <c r="D127" s="2" t="s">
        <v>9</v>
      </c>
      <c r="E127" s="2" t="s">
        <v>10</v>
      </c>
      <c r="F127" s="2" t="s">
        <v>7</v>
      </c>
      <c r="G127" s="2" t="s">
        <v>8</v>
      </c>
      <c r="H127" s="2" t="s">
        <v>9</v>
      </c>
      <c r="I127" s="2" t="s">
        <v>10</v>
      </c>
      <c r="J127" s="2" t="s">
        <v>7</v>
      </c>
      <c r="K127" s="2" t="s">
        <v>8</v>
      </c>
      <c r="L127" s="2" t="s">
        <v>9</v>
      </c>
      <c r="M127" s="2" t="s">
        <v>10</v>
      </c>
      <c r="N127" s="2" t="s">
        <v>7</v>
      </c>
      <c r="O127" s="2" t="s">
        <v>8</v>
      </c>
      <c r="P127" s="2" t="s">
        <v>9</v>
      </c>
      <c r="Q127" s="2" t="s">
        <v>10</v>
      </c>
      <c r="R127" s="2" t="s">
        <v>7</v>
      </c>
      <c r="S127" s="2" t="s">
        <v>8</v>
      </c>
      <c r="T127" s="2" t="s">
        <v>9</v>
      </c>
      <c r="U127" s="2" t="s">
        <v>10</v>
      </c>
      <c r="V127" s="2" t="s">
        <v>7</v>
      </c>
      <c r="W127" s="2" t="s">
        <v>8</v>
      </c>
      <c r="X127" s="2" t="s">
        <v>9</v>
      </c>
      <c r="Y127" s="2" t="s">
        <v>10</v>
      </c>
      <c r="Z127" s="2" t="s">
        <v>7</v>
      </c>
      <c r="AA127" s="2" t="s">
        <v>8</v>
      </c>
      <c r="AB127" s="2" t="s">
        <v>9</v>
      </c>
      <c r="AC127" s="2" t="s">
        <v>10</v>
      </c>
      <c r="AD127" s="2" t="s">
        <v>0</v>
      </c>
    </row>
    <row r="128" spans="1:30" ht="15">
      <c r="A128" t="s">
        <v>66</v>
      </c>
      <c r="B128">
        <v>100</v>
      </c>
      <c r="C128">
        <v>8</v>
      </c>
      <c r="D128">
        <v>5</v>
      </c>
      <c r="E128">
        <v>5</v>
      </c>
      <c r="F128">
        <v>80</v>
      </c>
      <c r="G128">
        <v>8</v>
      </c>
      <c r="H128">
        <v>5</v>
      </c>
      <c r="I128">
        <v>5</v>
      </c>
      <c r="J128">
        <v>80</v>
      </c>
      <c r="K128">
        <v>8</v>
      </c>
      <c r="L128">
        <v>5</v>
      </c>
      <c r="M128">
        <v>5</v>
      </c>
      <c r="N128">
        <v>20</v>
      </c>
      <c r="R128">
        <v>40</v>
      </c>
      <c r="S128">
        <v>8</v>
      </c>
      <c r="T128">
        <v>5</v>
      </c>
      <c r="U128">
        <v>5</v>
      </c>
      <c r="V128">
        <v>100</v>
      </c>
      <c r="W128">
        <v>5</v>
      </c>
      <c r="Z128">
        <v>80</v>
      </c>
      <c r="AA128">
        <v>8</v>
      </c>
      <c r="AB128">
        <v>5</v>
      </c>
      <c r="AC128">
        <v>5</v>
      </c>
      <c r="AD128">
        <f aca="true" t="shared" si="0" ref="AD128:AD137">SUM(B128:AC128)</f>
        <v>595</v>
      </c>
    </row>
    <row r="129" spans="1:30" ht="15">
      <c r="A129" t="s">
        <v>67</v>
      </c>
      <c r="B129">
        <v>40</v>
      </c>
      <c r="C129">
        <v>7</v>
      </c>
      <c r="F129">
        <v>100</v>
      </c>
      <c r="G129">
        <v>5</v>
      </c>
      <c r="J129">
        <v>100</v>
      </c>
      <c r="K129">
        <v>6</v>
      </c>
      <c r="N129">
        <v>40</v>
      </c>
      <c r="O129">
        <v>7</v>
      </c>
      <c r="R129">
        <v>60</v>
      </c>
      <c r="S129">
        <v>6</v>
      </c>
      <c r="V129">
        <v>40</v>
      </c>
      <c r="W129">
        <v>3</v>
      </c>
      <c r="Z129">
        <v>100</v>
      </c>
      <c r="AA129">
        <v>7</v>
      </c>
      <c r="AD129">
        <f t="shared" si="0"/>
        <v>521</v>
      </c>
    </row>
    <row r="130" spans="1:30" ht="15">
      <c r="A130" t="s">
        <v>73</v>
      </c>
      <c r="B130">
        <v>40</v>
      </c>
      <c r="C130">
        <v>1</v>
      </c>
      <c r="F130">
        <v>40</v>
      </c>
      <c r="G130">
        <v>6</v>
      </c>
      <c r="J130">
        <v>60</v>
      </c>
      <c r="K130">
        <v>7</v>
      </c>
      <c r="N130">
        <v>40</v>
      </c>
      <c r="O130">
        <v>5</v>
      </c>
      <c r="R130">
        <v>100</v>
      </c>
      <c r="S130">
        <v>7</v>
      </c>
      <c r="V130">
        <v>40</v>
      </c>
      <c r="W130">
        <v>8</v>
      </c>
      <c r="X130">
        <v>5</v>
      </c>
      <c r="Z130">
        <v>40</v>
      </c>
      <c r="AA130">
        <v>4</v>
      </c>
      <c r="AD130">
        <f t="shared" si="0"/>
        <v>403</v>
      </c>
    </row>
    <row r="131" spans="1:30" ht="15">
      <c r="A131" t="s">
        <v>72</v>
      </c>
      <c r="B131">
        <v>80</v>
      </c>
      <c r="C131">
        <v>2</v>
      </c>
      <c r="F131">
        <v>60</v>
      </c>
      <c r="G131">
        <v>7</v>
      </c>
      <c r="J131">
        <v>40</v>
      </c>
      <c r="K131">
        <v>5</v>
      </c>
      <c r="N131">
        <v>40</v>
      </c>
      <c r="O131">
        <v>2</v>
      </c>
      <c r="R131">
        <v>40</v>
      </c>
      <c r="S131">
        <v>5</v>
      </c>
      <c r="V131">
        <v>40</v>
      </c>
      <c r="W131">
        <v>4</v>
      </c>
      <c r="Z131">
        <v>60</v>
      </c>
      <c r="AA131">
        <v>5</v>
      </c>
      <c r="AD131">
        <f t="shared" si="0"/>
        <v>390</v>
      </c>
    </row>
    <row r="132" spans="1:30" ht="15">
      <c r="A132" t="s">
        <v>70</v>
      </c>
      <c r="B132">
        <v>40</v>
      </c>
      <c r="C132">
        <v>4</v>
      </c>
      <c r="F132">
        <v>40</v>
      </c>
      <c r="G132">
        <v>4</v>
      </c>
      <c r="J132">
        <v>60</v>
      </c>
      <c r="K132">
        <v>4</v>
      </c>
      <c r="N132">
        <v>40</v>
      </c>
      <c r="O132">
        <v>4</v>
      </c>
      <c r="R132">
        <v>40</v>
      </c>
      <c r="S132">
        <v>4</v>
      </c>
      <c r="V132">
        <v>60</v>
      </c>
      <c r="W132">
        <v>6</v>
      </c>
      <c r="Z132">
        <v>40</v>
      </c>
      <c r="AA132">
        <v>3</v>
      </c>
      <c r="AD132">
        <f t="shared" si="0"/>
        <v>349</v>
      </c>
    </row>
    <row r="133" spans="1:30" ht="15">
      <c r="A133" t="s">
        <v>127</v>
      </c>
      <c r="J133">
        <v>20</v>
      </c>
      <c r="N133">
        <v>40</v>
      </c>
      <c r="O133">
        <v>6</v>
      </c>
      <c r="R133">
        <v>80</v>
      </c>
      <c r="S133">
        <v>3</v>
      </c>
      <c r="V133">
        <v>80</v>
      </c>
      <c r="W133">
        <v>7</v>
      </c>
      <c r="Z133">
        <v>40</v>
      </c>
      <c r="AA133">
        <v>6</v>
      </c>
      <c r="AD133">
        <f t="shared" si="0"/>
        <v>282</v>
      </c>
    </row>
    <row r="134" spans="1:30" ht="15">
      <c r="A134" t="s">
        <v>68</v>
      </c>
      <c r="B134">
        <v>40</v>
      </c>
      <c r="C134">
        <v>6</v>
      </c>
      <c r="F134">
        <v>40</v>
      </c>
      <c r="G134">
        <v>3</v>
      </c>
      <c r="J134">
        <v>40</v>
      </c>
      <c r="K134">
        <v>2</v>
      </c>
      <c r="N134">
        <v>40</v>
      </c>
      <c r="O134">
        <v>1</v>
      </c>
      <c r="AD134">
        <f t="shared" si="0"/>
        <v>172</v>
      </c>
    </row>
    <row r="135" spans="1:30" ht="15">
      <c r="A135" t="s">
        <v>71</v>
      </c>
      <c r="B135">
        <v>60</v>
      </c>
      <c r="C135">
        <v>3</v>
      </c>
      <c r="J135">
        <v>40</v>
      </c>
      <c r="K135">
        <v>3</v>
      </c>
      <c r="N135">
        <v>40</v>
      </c>
      <c r="O135">
        <v>3</v>
      </c>
      <c r="AD135">
        <f t="shared" si="0"/>
        <v>149</v>
      </c>
    </row>
    <row r="136" spans="1:30" ht="15">
      <c r="A136" t="s">
        <v>69</v>
      </c>
      <c r="B136">
        <v>60</v>
      </c>
      <c r="C136">
        <v>5</v>
      </c>
      <c r="J136">
        <v>40</v>
      </c>
      <c r="K136">
        <v>1</v>
      </c>
      <c r="AD136">
        <f t="shared" si="0"/>
        <v>106</v>
      </c>
    </row>
    <row r="137" spans="1:30" ht="15">
      <c r="A137" t="s">
        <v>131</v>
      </c>
      <c r="N137">
        <v>40</v>
      </c>
      <c r="O137">
        <v>8</v>
      </c>
      <c r="P137">
        <v>5</v>
      </c>
      <c r="Q137">
        <v>5</v>
      </c>
      <c r="AD137">
        <f t="shared" si="0"/>
        <v>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ANDRA</dc:creator>
  <cp:keywords/>
  <dc:description/>
  <cp:lastModifiedBy>ANDRA</cp:lastModifiedBy>
  <cp:lastPrinted>2013-02-04T03:38:28Z</cp:lastPrinted>
  <dcterms:created xsi:type="dcterms:W3CDTF">2012-02-07T04:04:07Z</dcterms:created>
  <dcterms:modified xsi:type="dcterms:W3CDTF">2013-11-03T22:47:57Z</dcterms:modified>
  <cp:category/>
  <cp:version/>
  <cp:contentType/>
  <cp:contentStatus/>
</cp:coreProperties>
</file>